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D6A19E80-7AF2-4011-8B5D-9548C2DBF66E}" xr6:coauthVersionLast="47" xr6:coauthVersionMax="47" xr10:uidLastSave="{36A57235-1360-4542-9E63-E973147D2E41}"/>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<sst xmlns="http://schemas.openxmlformats.org/spreadsheetml/2006/main" count="1049" uniqueCount="419">
  <si>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</si>
  <si>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</si>
  <si>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</si>
  <si>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</si>
  <si>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</si>
  <si>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</si>
  <si>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</si>
  <si>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</si>
  <si>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</si>
  <si>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</si>
  <si>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</si>
  <si>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</si>
  <si>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</si>
  <si>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</si>
  <si>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</si>
  <si>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</si>
  <si>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</si>
  <si>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</si>
  <si>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</si>
  <si>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</si>
  <si>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</si>
  <si>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</si>
  <si>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</si>
  <si>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</si>
  <si>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</si>
  <si>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</si>
  <si>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</si>
  <si>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</si>
  <si>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</si>
  <si>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</si>
  <si>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</si>
  <si>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</si>
  <si>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</si>
  <si>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</si>
  <si>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</si>
  <si>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</si>
  <si>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</si>
  <si>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</si>
  <si>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</si>
  <si>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</si>
  <si>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</si>
  <si>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</si>
  <si>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</si>
  <si>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</si>
  <si>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</si>
  <si>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</si>
  <si>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</si>
  <si>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</si>
  <si>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</si>
  <si>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</si>
  <si>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</si>
  <si>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</si>
  <si>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</si>
  <si>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</si>
  <si>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</si>
  <si>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</si>
  <si>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</si>
  <si>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</si>
  <si>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</si>
  <si>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</si>
  <si>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</si>
  <si>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</si>
  <si>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</si>
  <si>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</si>
  <si>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</si>
  <si>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</si>
  <si>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</si>
  <si>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</si>
  <si>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</si>
  <si>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</si>
  <si>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</si>
  <si>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</si>
  <si>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</si>
  <si>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</si>
  <si>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</si>
  <si>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</si>
  <si>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</si>
  <si>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</si>
  <si>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</si>
  <si>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</si>
  <si>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</si>
  <si>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</si>
  <si>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</si>
  <si>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</si>
  <si>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</si>
  <si>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</si>
  <si>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</si>
  <si>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</si>
  <si>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</si>
  <si>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</si>
  <si>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</si>
  <si>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</si>
  <si>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</si>
  <si>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</si>
  <si>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</si>
  <si>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</si>
  <si>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</si>
  <si>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</si>
  <si>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</si>
  <si>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</si>
  <si>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</si>
  <si>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</si>
  <si>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</si>
  <si>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</si>
  <si>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</si>
  <si>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</si>
  <si>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</si>
  <si>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</si>
  <si>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</si>
  <si>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</si>
  <si>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</si>
  <si>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</si>
  <si>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</si>
  <si>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</si>
  <si>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</si>
  <si>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</si>
  <si>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</si>
  <si>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</si>
  <si>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</si>
  <si>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</si>
  <si>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</si>
  <si>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</si>
  <si>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</si>
  <si>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</si>
  <si>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</si>
  <si>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</si>
  <si>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</si>
  <si>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</si>
  <si>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</si>
  <si>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</si>
  <si>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</si>
  <si>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</si>
  <si>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</si>
  <si>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</si>
  <si>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</si>
  <si>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</si>
  <si>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</si>
  <si>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</si>
  <si>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</si>
  <si>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</si>
  <si>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</si>
  <si>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</si>
  <si>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</si>
  <si>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</si>
  <si>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</si>
  <si>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</si>
  <si>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</si>
  <si>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</si>
  <si>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</si>
  <si>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</si>
  <si>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</si>
  <si>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</si>
  <si>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</si>
  <si>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</si>
  <si>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</si>
  <si>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</si>
  <si>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</si>
  <si>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</si>
  <si>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</si>
  <si>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</si>
  <si>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</si>
  <si>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</si>
  <si>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</si>
  <si>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</si>
  <si>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</si>
  <si>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</si>
  <si>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</si>
  <si>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</si>
  <si>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</si>
  <si>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</si>
  <si>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</si>
  <si>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</si>
  <si>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</si>
  <si>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</si>
  <si>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</si>
  <si>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</si>
  <si>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</si>
  <si>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</si>
  <si>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</si>
  <si>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</si>
  <si>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</si>
  <si>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</si>
  <si>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</si>
  <si>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</si>
  <si>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</si>
  <si>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</si>
  <si>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</si>
  <si>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</si>
  <si>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</si>
  <si>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</si>
  <si>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</si>
  <si>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</si>
  <si>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</si>
  <si>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</si>
  <si>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</si>
  <si>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</si>
  <si>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</si>
  <si>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</si>
  <si>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</si>
  <si>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</si>
  <si>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</si>
  <si>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</si>
  <si>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</si>
  <si>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</si>
  <si>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</si>
  <si>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</si>
  <si>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</si>
  <si>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</si>
  <si>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</si>
  <si>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</si>
  <si>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</si>
  <si>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</si>
  <si>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</si>
  <si>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</si>
  <si>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</si>
  <si>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</si>
  <si>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</si>
  <si>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</si>
  <si>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</si>
  <si>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</si>
  <si>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</si>
  <si>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</si>
  <si>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</si>
  <si>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</si>
  <si>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</si>
  <si>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</si>
  <si>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</si>
  <si>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</si>
  <si>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</si>
  <si>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</si>
  <si>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</si>
  <si>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</si>
  <si>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</si>
  <si>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</si>
  <si>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</si>
  <si>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</si>
  <si>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</si>
  <si>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</si>
  <si>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</si>
  <si>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</si>
  <si>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</si>
  <si>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</si>
  <si>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</si>
  <si>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</si>
  <si>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</si>
  <si>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</si>
  <si>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</si>
  <si>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</si>
  <si>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</si>
  <si>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</si>
  <si>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</si>
  <si>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</si>
  <si>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</si>
  <si>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</si>
  <si>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</si>
  <si>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</si>
  <si>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</si>
  <si>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</si>
  <si>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</si>
  <si>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</si>
  <si>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</si>
  <si>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</si>
  <si>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</si>
  <si>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</si>
  <si>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</si>
  <si>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</si>
  <si>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</si>
  <si>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</si>
  <si>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</si>
  <si>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</si>
  <si>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</si>
  <si>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</si>
  <si>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</si>
  <si>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</si>
  <si>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</si>
  <si>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</si>
  <si>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</si>
  <si>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</si>
  <si>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</si>
  <si>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</si>
  <si>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</si>
  <si>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</si>
  <si>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</si>
  <si>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</si>
  <si>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</si>
  <si>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</si>
  <si>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</si>
  <si>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</si>
  <si>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</si>
  <si>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</si>
  <si>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</si>
  <si>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</si>
  <si>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</si>
  <si>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</si>
  <si>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</si>
  <si>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</si>
  <si>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</si>
  <si>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</si>
  <si>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</si>
  <si>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</si>
  <si>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</si>
  <si>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</si>
  <si>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</si>
  <si>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</si>
  <si>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</si>
  <si>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</si>
  <si>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</si>
  <si>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</si>
  <si>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</si>
  <si>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</si>
  <si>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</si>
  <si>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</si>
  <si>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</si>
  <si>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</si>
  <si>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</si>
  <si>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</si>
  <si>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</si>
  <si>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</si>
  <si>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</si>
  <si>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</si>
  <si>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</si>
  <si>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</si>
  <si>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</si>
  <si>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</si>
  <si>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</si>
  <si>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</si>
  <si>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</si>
  <si>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</si>
  <si>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</si>
  <si>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</si>
  <si>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</si>
  <si>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</si>
  <si>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</si>
  <si>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</si>
  <si>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</si>
  <si>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</si>
  <si>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</si>
  <si>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</si>
  <si>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</si>
  <si>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</si>
  <si>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</si>
  <si>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</si>
  <si>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</si>
  <si>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</si>
  <si>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</si>
  <si>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</si>
  <si>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</si>
  <si>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</si>
  <si>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</si>
  <si>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</si>
  <si>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</si>
  <si>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</si>
  <si>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</si>
  <si>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</si>
  <si>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</si>
  <si>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</si>
  <si>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</si>
  <si>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</si>
  <si>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</si>
  <si>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</si>
  <si>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</si>
  <si>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</si>
  <si>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</si>
  <si>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</si>
  <si>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</si>
  <si>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</si>
  <si>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</si>
  <si>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</si>
  <si>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</si>
  <si>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</si>
  <si>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</si>
  <si>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</si>
  <si>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</si>
  <si>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</si>
  <si>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</si>
  <si>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</si>
  <si>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</si>
  <si>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</si>
  <si>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</si>
  <si>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</si>
  <si>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</si>
  <si>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</si>
  <si>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</si>
  <si>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</si>
  <si>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</si>
  <si>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</si>
  <si>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</si>
  <si>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Extended Plus (medium) Option - Leakage</t>
  </si>
  <si>
    <t>SNR_LKG1</t>
  </si>
  <si>
    <t>Distribution Loss  reductions</t>
  </si>
  <si>
    <t>Y</t>
  </si>
  <si>
    <t>DMO - Distribution Loss Saving</t>
  </si>
  <si>
    <t>SNR_WSM1</t>
  </si>
  <si>
    <t>Supply pipe repairs / replacement &amp; Customer education / awareness</t>
  </si>
  <si>
    <t>DMO - Measured Efficiency Saving</t>
  </si>
  <si>
    <t>SNR_WEF2</t>
  </si>
  <si>
    <t>Other water efficiency</t>
  </si>
  <si>
    <t>DMO - Measured HH Consumption Saving</t>
  </si>
  <si>
    <t>DMO - Unmeasured Efficiency Saving</t>
  </si>
  <si>
    <t>DMO - Measured HH CSPL</t>
  </si>
  <si>
    <t>South Norfolk Rural</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</si>
  <si>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</si>
  <si>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</si>
  <si>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</si>
  <si>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</si>
  <si>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</si>
  <si>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Breckland, South Norfolk</t>
  </si>
  <si>
    <t>3 days (no critical period deficit in WRZ)</t>
  </si>
  <si>
    <t>1 in 10 years</t>
  </si>
  <si>
    <t>1 in 40 years</t>
  </si>
  <si>
    <t>1 in 200 years</t>
  </si>
  <si>
    <t>Sources constrained by licence at average DO,  licence/asset at max DO</t>
  </si>
  <si>
    <t>n/a</t>
  </si>
  <si>
    <t>All WTW &lt; 10 Ml/d</t>
  </si>
  <si>
    <t>All Tables</t>
  </si>
  <si>
    <t>Revised to WRMP Final Plan Tables</t>
  </si>
  <si>
    <t>Low</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</si>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</sst>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86591</xdr:colOff>
      <xdr:row>5</xdr:row>
      <xdr:rowOff>51955</xdr:rowOff>
    </xdr:from>
    <xdr:to>
      <xdr:col>4</xdr:col>
      <xdr:colOff>3576899</xdr:colOff>
      <xdr:row>14</xdr:row>
      <xdr:rowOff>675410</xdr:rowOff>
    </xdr:to>
    <xdr:pic>
      <xdr:nvPicPr>
        <xdr:cNvPr id="4" name="Picture 3" descr="G:\AW_TW_AM_IM\Private\30 - WATER RESOURCES\(03) WRMP\(05) Demand Forecast\CURRENT\RZ_maps\SNR_noname.PNG">
          <a:extLst>
            <a:ext uri="{FF2B5EF4-FFF2-40B4-BE49-F238E27FC236}">
              <a16:creationId xmlns:a16="http://schemas.microsoft.com/office/drawing/2014/main" id="{D58F71F2-5F10-4039-A8E1-571FB62905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5682" y="1645228"/>
          <a:ext cx="3490308" cy="3048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2" sqref="E32"/>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401</v>
      </c>
      <c r="E5" s="8" t="s">
        <v>3</v>
      </c>
    </row>
    <row r="6" spans="2:5" ht="15.4" thickBot="1" x14ac:dyDescent="0.4">
      <c r="B6" s="9" t="s">
        <v>327</v>
      </c>
      <c r="C6" s="45" t="s">
        <v>400</v>
      </c>
    </row>
    <row r="7" spans="2:5" ht="12" customHeight="1" thickBot="1" x14ac:dyDescent="0.4">
      <c r="B7" s="10"/>
      <c r="C7" s="41"/>
    </row>
    <row r="8" spans="2:5" ht="15" x14ac:dyDescent="0.35">
      <c r="B8" s="7" t="s">
        <v>4</v>
      </c>
      <c r="C8" s="44" t="s">
        <v>402</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403</v>
      </c>
    </row>
    <row r="13" spans="2:5" ht="37.15" customHeight="1" thickBot="1" x14ac:dyDescent="0.4">
      <c r="B13" s="9" t="s">
        <v>8</v>
      </c>
      <c r="C13" s="97" t="s">
        <v>404</v>
      </c>
    </row>
    <row r="14" spans="2:5" ht="12" customHeight="1" thickBot="1" x14ac:dyDescent="0.45">
      <c r="B14" s="12"/>
      <c r="C14" s="42"/>
    </row>
    <row r="15" spans="2:5" ht="59.45" customHeight="1" thickBot="1" x14ac:dyDescent="0.4">
      <c r="B15" s="13" t="s">
        <v>9</v>
      </c>
      <c r="C15" s="43" t="s">
        <v>405</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14" t="s">
        <v>2</v>
      </c>
      <c r="C3" s="115"/>
      <c r="D3" s="124" t="str">
        <f>'Cover sheet'!C5</f>
        <v>Anglian Water</v>
      </c>
      <c r="E3" s="125"/>
      <c r="F3" s="126"/>
    </row>
    <row r="4" spans="2:27" ht="15.4" thickBot="1" x14ac:dyDescent="0.4">
      <c r="B4" s="114" t="s">
        <v>327</v>
      </c>
      <c r="C4" s="115"/>
      <c r="D4" s="124" t="str">
        <f>'Cover sheet'!C6</f>
        <v>South Norfolk Rural</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88" t="s">
        <v>391</v>
      </c>
      <c r="J7" s="88" t="s">
        <v>394</v>
      </c>
      <c r="K7" s="88" t="s">
        <v>397</v>
      </c>
      <c r="L7" s="88" t="s">
        <v>398</v>
      </c>
      <c r="M7" s="88" t="s">
        <v>399</v>
      </c>
      <c r="N7" s="33"/>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88" t="s">
        <v>392</v>
      </c>
      <c r="J8" s="88" t="s">
        <v>395</v>
      </c>
      <c r="K8" s="88" t="s">
        <v>392</v>
      </c>
      <c r="L8" s="88" t="s">
        <v>395</v>
      </c>
      <c r="M8" s="88" t="s">
        <v>392</v>
      </c>
      <c r="N8" s="33"/>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393</v>
      </c>
      <c r="L9" s="88" t="s">
        <v>396</v>
      </c>
      <c r="M9" s="88" t="s">
        <v>393</v>
      </c>
      <c r="N9" s="33"/>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33"/>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57</v>
      </c>
      <c r="I11" s="92" t="s">
        <v>57</v>
      </c>
      <c r="J11" s="92" t="s">
        <v>57</v>
      </c>
      <c r="K11" s="92" t="s">
        <v>57</v>
      </c>
      <c r="L11" s="92" t="s">
        <v>57</v>
      </c>
      <c r="M11" s="92" t="s">
        <v>57</v>
      </c>
      <c r="N11" s="33"/>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0.17819240392225247</v>
      </c>
      <c r="I13" s="93">
        <v>5.1853776068369051E-2</v>
      </c>
      <c r="J13" s="93">
        <v>0.44102743262201244</v>
      </c>
      <c r="K13" s="93">
        <v>0.32827909658135013</v>
      </c>
      <c r="L13" s="93">
        <v>1.2001305332683605E-2</v>
      </c>
      <c r="M13" s="93">
        <v>0.26481331292015309</v>
      </c>
      <c r="N13" s="33"/>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1729.8433592385725</v>
      </c>
      <c r="I14" s="88">
        <v>375.76359286872628</v>
      </c>
      <c r="J14" s="88">
        <v>3198.4543764895711</v>
      </c>
      <c r="K14" s="88">
        <v>2306.4948461229519</v>
      </c>
      <c r="L14" s="88">
        <v>107.11572649840247</v>
      </c>
      <c r="M14" s="88">
        <v>1890.0586666161594</v>
      </c>
      <c r="N14" s="33"/>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2350.7970745695025</v>
      </c>
      <c r="I15" s="88">
        <v>204.80494276054952</v>
      </c>
      <c r="J15" s="88">
        <v>0</v>
      </c>
      <c r="K15" s="88">
        <v>2307.0242428257698</v>
      </c>
      <c r="L15" s="88">
        <v>0</v>
      </c>
      <c r="M15" s="88">
        <v>2055.4571035860208</v>
      </c>
      <c r="N15" s="33"/>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233.97005967656636</v>
      </c>
      <c r="I16" s="88">
        <v>635.06291968968299</v>
      </c>
      <c r="J16" s="88">
        <v>681.531601692496</v>
      </c>
      <c r="K16" s="88">
        <v>2334.5576808456376</v>
      </c>
      <c r="L16" s="88">
        <v>32.637458088673135</v>
      </c>
      <c r="M16" s="88">
        <v>1981.6964554528756</v>
      </c>
      <c r="N16" s="33"/>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309.5527619221653</v>
      </c>
      <c r="I17" s="88">
        <v>287.91873917237018</v>
      </c>
      <c r="J17" s="88">
        <v>327.77575681592839</v>
      </c>
      <c r="K17" s="88">
        <v>1741.5101585625052</v>
      </c>
      <c r="L17" s="88">
        <v>12.914041906546471</v>
      </c>
      <c r="M17" s="88">
        <v>1433.7056647131776</v>
      </c>
      <c r="N17" s="33"/>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44.232311484568235</v>
      </c>
      <c r="I18" s="88">
        <v>4.0198724378835848</v>
      </c>
      <c r="J18" s="88">
        <v>0</v>
      </c>
      <c r="K18" s="88">
        <v>23.304047747124812</v>
      </c>
      <c r="L18" s="88">
        <v>0</v>
      </c>
      <c r="M18" s="88">
        <v>19.659502662985602</v>
      </c>
      <c r="N18" s="33"/>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972.63557164836277</v>
      </c>
      <c r="I19" s="88">
        <v>216.84970809343602</v>
      </c>
      <c r="J19" s="88">
        <v>1032.5035506192773</v>
      </c>
      <c r="K19" s="88">
        <v>1320.8877319929584</v>
      </c>
      <c r="L19" s="88">
        <v>34.684616449937359</v>
      </c>
      <c r="M19" s="88">
        <v>1091.2107457145187</v>
      </c>
      <c r="N19" s="33"/>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3911.1877793011649</v>
      </c>
      <c r="I20" s="88">
        <v>1348.6561821539221</v>
      </c>
      <c r="J20" s="88">
        <v>2041.8109091277017</v>
      </c>
      <c r="K20" s="88">
        <v>7727.283861973996</v>
      </c>
      <c r="L20" s="88">
        <v>80.236116445156966</v>
      </c>
      <c r="M20" s="88">
        <v>6581.7294721295784</v>
      </c>
      <c r="N20" s="33"/>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167.31687760689681</v>
      </c>
      <c r="I21" s="88">
        <v>300.1319507865673</v>
      </c>
      <c r="J21" s="88">
        <v>31.556096779975913</v>
      </c>
      <c r="K21" s="88">
        <v>276.74425949676066</v>
      </c>
      <c r="L21" s="88">
        <v>42.525501608672712</v>
      </c>
      <c r="M21" s="88">
        <v>289.45446616991802</v>
      </c>
      <c r="N21" s="33"/>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226.10069047076942</v>
      </c>
      <c r="I22" s="88">
        <v>358.91081726618404</v>
      </c>
      <c r="J22" s="88">
        <v>63.83742485546</v>
      </c>
      <c r="K22" s="88">
        <v>335.02281069316035</v>
      </c>
      <c r="L22" s="88">
        <v>74.90600966642711</v>
      </c>
      <c r="M22" s="88">
        <v>348.22884539944403</v>
      </c>
      <c r="N22" s="33"/>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5</v>
      </c>
      <c r="I23" s="90">
        <v>3</v>
      </c>
      <c r="J23" s="90">
        <v>5</v>
      </c>
      <c r="K23" s="90">
        <v>3</v>
      </c>
      <c r="L23" s="90">
        <v>5</v>
      </c>
      <c r="M23" s="90">
        <v>3</v>
      </c>
      <c r="N23" s="33"/>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3</v>
      </c>
      <c r="J24" s="94">
        <v>5</v>
      </c>
      <c r="K24" s="94">
        <v>3</v>
      </c>
      <c r="L24" s="94">
        <v>5</v>
      </c>
      <c r="M24" s="94">
        <v>3</v>
      </c>
      <c r="N24" s="20"/>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8" t="s">
        <v>342</v>
      </c>
      <c r="C36" s="119"/>
      <c r="D36" s="119"/>
      <c r="E36" s="119"/>
      <c r="F36" s="119"/>
      <c r="G36" s="119"/>
      <c r="H36" s="119"/>
      <c r="I36" s="120"/>
    </row>
    <row r="37" spans="2:9" x14ac:dyDescent="0.35"/>
    <row r="38" spans="2:9" s="6" customFormat="1" x14ac:dyDescent="0.35">
      <c r="B38" s="52" t="s">
        <v>331</v>
      </c>
      <c r="C38" s="121" t="s">
        <v>329</v>
      </c>
      <c r="D38" s="121"/>
      <c r="E38" s="121"/>
      <c r="F38" s="121"/>
      <c r="G38" s="121"/>
      <c r="H38" s="121"/>
      <c r="I38" s="121"/>
    </row>
    <row r="39" spans="2:9" s="6" customFormat="1" ht="42" customHeight="1" x14ac:dyDescent="0.35">
      <c r="B39" s="53">
        <v>1</v>
      </c>
      <c r="C39" s="109" t="s">
        <v>366</v>
      </c>
      <c r="D39" s="110"/>
      <c r="E39" s="110"/>
      <c r="F39" s="110"/>
      <c r="G39" s="110"/>
      <c r="H39" s="110"/>
      <c r="I39" s="110"/>
    </row>
    <row r="40" spans="2:9" s="6" customFormat="1" ht="25.5" customHeight="1" x14ac:dyDescent="0.35">
      <c r="B40" s="53">
        <v>2</v>
      </c>
      <c r="C40" s="109" t="s">
        <v>269</v>
      </c>
      <c r="D40" s="110"/>
      <c r="E40" s="110"/>
      <c r="F40" s="110"/>
      <c r="G40" s="110"/>
      <c r="H40" s="110"/>
      <c r="I40" s="110"/>
    </row>
    <row r="41" spans="2:9" s="6" customFormat="1" ht="27" customHeight="1" x14ac:dyDescent="0.35">
      <c r="B41" s="53">
        <v>3</v>
      </c>
      <c r="C41" s="109" t="s">
        <v>272</v>
      </c>
      <c r="D41" s="110"/>
      <c r="E41" s="110"/>
      <c r="F41" s="110"/>
      <c r="G41" s="110"/>
      <c r="H41" s="110"/>
      <c r="I41" s="110"/>
    </row>
    <row r="42" spans="2:9" s="6" customFormat="1" ht="40.5" customHeight="1" x14ac:dyDescent="0.35">
      <c r="B42" s="53">
        <v>4</v>
      </c>
      <c r="C42" s="109" t="s">
        <v>276</v>
      </c>
      <c r="D42" s="110"/>
      <c r="E42" s="110"/>
      <c r="F42" s="110"/>
      <c r="G42" s="110"/>
      <c r="H42" s="110"/>
      <c r="I42" s="110"/>
    </row>
    <row r="43" spans="2:9" s="6" customFormat="1" ht="40.5" customHeight="1" x14ac:dyDescent="0.35">
      <c r="B43" s="53">
        <v>5</v>
      </c>
      <c r="C43" s="109" t="s">
        <v>279</v>
      </c>
      <c r="D43" s="110"/>
      <c r="E43" s="110"/>
      <c r="F43" s="110"/>
      <c r="G43" s="110"/>
      <c r="H43" s="110"/>
      <c r="I43" s="110"/>
    </row>
    <row r="44" spans="2:9" s="6" customFormat="1" ht="50.65" customHeight="1" x14ac:dyDescent="0.35">
      <c r="B44" s="53">
        <v>6</v>
      </c>
      <c r="C44" s="109" t="s">
        <v>367</v>
      </c>
      <c r="D44" s="110"/>
      <c r="E44" s="110"/>
      <c r="F44" s="110"/>
      <c r="G44" s="110"/>
      <c r="H44" s="110"/>
      <c r="I44" s="110"/>
    </row>
    <row r="45" spans="2:9" s="6" customFormat="1" ht="27.4" customHeight="1" x14ac:dyDescent="0.35">
      <c r="B45" s="53">
        <v>7</v>
      </c>
      <c r="C45" s="109" t="s">
        <v>282</v>
      </c>
      <c r="D45" s="110"/>
      <c r="E45" s="110"/>
      <c r="F45" s="110"/>
      <c r="G45" s="110"/>
      <c r="H45" s="110"/>
      <c r="I45" s="110"/>
    </row>
    <row r="46" spans="2:9" s="6" customFormat="1" ht="37.15" customHeight="1" x14ac:dyDescent="0.35">
      <c r="B46" s="53">
        <v>8</v>
      </c>
      <c r="C46" s="109" t="s">
        <v>370</v>
      </c>
      <c r="D46" s="110"/>
      <c r="E46" s="110"/>
      <c r="F46" s="110"/>
      <c r="G46" s="110"/>
      <c r="H46" s="110"/>
      <c r="I46" s="110"/>
    </row>
    <row r="47" spans="2:9" s="6" customFormat="1" ht="31.5" customHeight="1" x14ac:dyDescent="0.35">
      <c r="B47" s="53">
        <v>9</v>
      </c>
      <c r="C47" s="109" t="s">
        <v>371</v>
      </c>
      <c r="D47" s="110"/>
      <c r="E47" s="110"/>
      <c r="F47" s="110"/>
      <c r="G47" s="110"/>
      <c r="H47" s="110"/>
      <c r="I47" s="110"/>
    </row>
    <row r="48" spans="2:9" s="6" customFormat="1" ht="28.9" customHeight="1" x14ac:dyDescent="0.35">
      <c r="B48" s="53">
        <v>10</v>
      </c>
      <c r="C48" s="109" t="s">
        <v>372</v>
      </c>
      <c r="D48" s="110"/>
      <c r="E48" s="110"/>
      <c r="F48" s="110"/>
      <c r="G48" s="110"/>
      <c r="H48" s="110"/>
      <c r="I48" s="110"/>
    </row>
    <row r="49" spans="2:9" s="6" customFormat="1" ht="33" customHeight="1" x14ac:dyDescent="0.35">
      <c r="B49" s="53">
        <v>11</v>
      </c>
      <c r="C49" s="109" t="s">
        <v>373</v>
      </c>
      <c r="D49" s="110"/>
      <c r="E49" s="110"/>
      <c r="F49" s="110"/>
      <c r="G49" s="110"/>
      <c r="H49" s="110"/>
      <c r="I49" s="110"/>
    </row>
    <row r="50" spans="2:9" s="6" customFormat="1" ht="59.65" customHeight="1" x14ac:dyDescent="0.35">
      <c r="B50" s="53">
        <v>12</v>
      </c>
      <c r="C50" s="109" t="s">
        <v>374</v>
      </c>
      <c r="D50" s="110"/>
      <c r="E50" s="110"/>
      <c r="F50" s="110"/>
      <c r="G50" s="110"/>
      <c r="H50" s="110"/>
      <c r="I50" s="110"/>
    </row>
    <row r="51" spans="2:9" s="6" customFormat="1" ht="25.5" customHeight="1" x14ac:dyDescent="0.35">
      <c r="B51" s="53">
        <v>13</v>
      </c>
      <c r="C51" s="109" t="s">
        <v>380</v>
      </c>
      <c r="D51" s="110"/>
      <c r="E51" s="110"/>
      <c r="F51" s="110"/>
      <c r="G51" s="110"/>
      <c r="H51" s="110"/>
      <c r="I51" s="110"/>
    </row>
    <row r="52" spans="2:9" s="6" customFormat="1" ht="25.9" customHeight="1" x14ac:dyDescent="0.35">
      <c r="B52" s="53">
        <v>14</v>
      </c>
      <c r="C52" s="109" t="s">
        <v>379</v>
      </c>
      <c r="D52" s="110"/>
      <c r="E52" s="110"/>
      <c r="F52" s="110"/>
      <c r="G52" s="110"/>
      <c r="H52" s="110"/>
      <c r="I52" s="110"/>
    </row>
    <row r="53" spans="2:9" s="6" customFormat="1" ht="22.9" customHeight="1" x14ac:dyDescent="0.35">
      <c r="B53" s="53">
        <v>15</v>
      </c>
      <c r="C53" s="109" t="s">
        <v>296</v>
      </c>
      <c r="D53" s="110"/>
      <c r="E53" s="110"/>
      <c r="F53" s="110"/>
      <c r="G53" s="110"/>
      <c r="H53" s="110"/>
      <c r="I53" s="110"/>
    </row>
    <row r="54" spans="2:9" s="6" customFormat="1" ht="28.9" customHeight="1" x14ac:dyDescent="0.35">
      <c r="B54" s="53">
        <v>16</v>
      </c>
      <c r="C54" s="109" t="s">
        <v>299</v>
      </c>
      <c r="D54" s="110"/>
      <c r="E54" s="110"/>
      <c r="F54" s="110"/>
      <c r="G54" s="110"/>
      <c r="H54" s="110"/>
      <c r="I54" s="110"/>
    </row>
    <row r="55" spans="2:9" s="6" customFormat="1" ht="41.65" customHeight="1" x14ac:dyDescent="0.35">
      <c r="B55" s="53">
        <v>17</v>
      </c>
      <c r="C55" s="109" t="s">
        <v>303</v>
      </c>
      <c r="D55" s="110"/>
      <c r="E55" s="110"/>
      <c r="F55" s="110"/>
      <c r="G55" s="110"/>
      <c r="H55" s="110"/>
      <c r="I55" s="110"/>
    </row>
    <row r="56" spans="2:9" s="6" customFormat="1" ht="58.5" customHeight="1" x14ac:dyDescent="0.35">
      <c r="B56" s="53">
        <v>18</v>
      </c>
      <c r="C56" s="109" t="s">
        <v>306</v>
      </c>
      <c r="D56" s="110"/>
      <c r="E56" s="110"/>
      <c r="F56" s="110"/>
      <c r="G56" s="110"/>
      <c r="H56" s="110"/>
      <c r="I56" s="110"/>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6" sqref="B6:D6"/>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414</v>
      </c>
      <c r="D4" s="19" t="s">
        <v>415</v>
      </c>
      <c r="E4" s="20"/>
      <c r="F4" s="20"/>
    </row>
    <row r="5" spans="2:6" x14ac:dyDescent="0.35">
      <c r="B5" s="101">
        <v>43929</v>
      </c>
      <c r="C5" s="19" t="s">
        <v>414</v>
      </c>
      <c r="D5" s="19" t="s">
        <v>417</v>
      </c>
      <c r="E5" s="20"/>
      <c r="F5" s="20"/>
    </row>
    <row r="6" spans="2:6" x14ac:dyDescent="0.35">
      <c r="B6" s="101">
        <v>44893</v>
      </c>
      <c r="C6" s="19"/>
      <c r="D6" s="19" t="s">
        <v>418</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4" t="s">
        <v>2</v>
      </c>
      <c r="C3" s="115"/>
      <c r="D3" s="116" t="str">
        <f>'Cover sheet'!C5</f>
        <v>Anglian Water</v>
      </c>
      <c r="E3" s="116"/>
      <c r="F3" s="116"/>
      <c r="G3" s="68"/>
      <c r="H3" s="24"/>
    </row>
    <row r="4" spans="2:9" s="23" customFormat="1" ht="19.149999999999999" customHeight="1" thickBot="1" x14ac:dyDescent="0.4">
      <c r="B4" s="114" t="s">
        <v>327</v>
      </c>
      <c r="C4" s="115"/>
      <c r="D4" s="116" t="str">
        <f>'Cover sheet'!C6</f>
        <v>South Norfolk Rural</v>
      </c>
      <c r="E4" s="116"/>
      <c r="F4" s="116"/>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3" t="s">
        <v>381</v>
      </c>
      <c r="I6" s="104"/>
    </row>
    <row r="7" spans="2:9" ht="40.15" customHeight="1" x14ac:dyDescent="0.35">
      <c r="B7" s="27">
        <v>1</v>
      </c>
      <c r="C7" s="46" t="s">
        <v>23</v>
      </c>
      <c r="D7" s="46" t="s">
        <v>24</v>
      </c>
      <c r="E7" s="61" t="s">
        <v>332</v>
      </c>
      <c r="F7" s="27" t="s">
        <v>24</v>
      </c>
      <c r="G7" s="63"/>
      <c r="H7" s="28" t="s">
        <v>406</v>
      </c>
      <c r="I7" s="99" t="s">
        <v>404</v>
      </c>
    </row>
    <row r="8" spans="2:9" ht="40.15" customHeight="1" x14ac:dyDescent="0.35">
      <c r="B8" s="27">
        <v>2</v>
      </c>
      <c r="C8" s="46" t="s">
        <v>25</v>
      </c>
      <c r="D8" s="46" t="s">
        <v>24</v>
      </c>
      <c r="E8" s="61" t="s">
        <v>26</v>
      </c>
      <c r="F8" s="27">
        <v>0</v>
      </c>
      <c r="G8" s="63"/>
      <c r="H8" s="28">
        <v>7</v>
      </c>
    </row>
    <row r="9" spans="2:9" ht="40.15" customHeight="1" x14ac:dyDescent="0.35">
      <c r="B9" s="27">
        <v>3</v>
      </c>
      <c r="C9" s="46" t="s">
        <v>27</v>
      </c>
      <c r="D9" s="46" t="s">
        <v>24</v>
      </c>
      <c r="E9" s="61" t="s">
        <v>28</v>
      </c>
      <c r="F9" s="27">
        <v>0</v>
      </c>
      <c r="G9" s="63"/>
      <c r="H9" s="100">
        <v>1</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407</v>
      </c>
    </row>
    <row r="14" spans="2:9" ht="40.15" customHeight="1" x14ac:dyDescent="0.35">
      <c r="B14" s="27">
        <v>8</v>
      </c>
      <c r="C14" s="46" t="s">
        <v>37</v>
      </c>
      <c r="D14" s="46" t="s">
        <v>24</v>
      </c>
      <c r="E14" s="61" t="s">
        <v>38</v>
      </c>
      <c r="F14" s="27">
        <v>0</v>
      </c>
      <c r="G14" s="63"/>
      <c r="H14" s="28" t="s">
        <v>408</v>
      </c>
    </row>
    <row r="15" spans="2:9" ht="40.15" customHeight="1" x14ac:dyDescent="0.35">
      <c r="B15" s="27">
        <v>9</v>
      </c>
      <c r="C15" s="46" t="s">
        <v>39</v>
      </c>
      <c r="D15" s="47" t="s">
        <v>24</v>
      </c>
      <c r="E15" s="61" t="s">
        <v>38</v>
      </c>
      <c r="F15" s="27">
        <v>0</v>
      </c>
      <c r="G15" s="63"/>
      <c r="H15" s="28" t="s">
        <v>409</v>
      </c>
    </row>
    <row r="16" spans="2:9" ht="40.15" customHeight="1" x14ac:dyDescent="0.35">
      <c r="B16" s="27">
        <v>10</v>
      </c>
      <c r="C16" s="46" t="s">
        <v>41</v>
      </c>
      <c r="D16" s="47" t="s">
        <v>24</v>
      </c>
      <c r="E16" s="75" t="s">
        <v>38</v>
      </c>
      <c r="F16" s="27">
        <v>0</v>
      </c>
      <c r="G16" s="63"/>
      <c r="H16" s="28" t="s">
        <v>410</v>
      </c>
    </row>
    <row r="17" spans="2:8" ht="40.15" customHeight="1" x14ac:dyDescent="0.35">
      <c r="B17" s="27">
        <v>11</v>
      </c>
      <c r="C17" s="46" t="s">
        <v>347</v>
      </c>
      <c r="D17" s="47" t="s">
        <v>24</v>
      </c>
      <c r="E17" s="75" t="s">
        <v>266</v>
      </c>
      <c r="F17" s="27" t="s">
        <v>24</v>
      </c>
      <c r="G17" s="63"/>
      <c r="H17" s="28" t="s">
        <v>411</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80</v>
      </c>
    </row>
    <row r="20" spans="2:8" ht="40.15" customHeight="1" x14ac:dyDescent="0.35">
      <c r="B20" s="27">
        <v>14</v>
      </c>
      <c r="C20" s="46" t="s">
        <v>49</v>
      </c>
      <c r="D20" s="47" t="s">
        <v>24</v>
      </c>
      <c r="E20" s="75" t="s">
        <v>50</v>
      </c>
      <c r="F20" s="27" t="s">
        <v>348</v>
      </c>
      <c r="G20" s="63"/>
      <c r="H20" s="28" t="s">
        <v>416</v>
      </c>
    </row>
    <row r="21" spans="2:8" ht="40.15" customHeight="1" x14ac:dyDescent="0.35">
      <c r="B21" s="27">
        <v>15</v>
      </c>
      <c r="C21" s="46" t="s">
        <v>52</v>
      </c>
      <c r="D21" s="46" t="s">
        <v>24</v>
      </c>
      <c r="E21" s="75" t="s">
        <v>266</v>
      </c>
      <c r="F21" s="27" t="s">
        <v>24</v>
      </c>
      <c r="G21" s="63"/>
      <c r="H21" s="28" t="s">
        <v>412</v>
      </c>
    </row>
    <row r="22" spans="2:8" ht="40.15" customHeight="1" x14ac:dyDescent="0.35">
      <c r="B22" s="27">
        <v>16</v>
      </c>
      <c r="C22" s="46" t="s">
        <v>53</v>
      </c>
      <c r="D22" s="46" t="s">
        <v>24</v>
      </c>
      <c r="E22" s="75" t="s">
        <v>266</v>
      </c>
      <c r="F22" s="27" t="s">
        <v>24</v>
      </c>
      <c r="G22" s="63"/>
      <c r="H22" s="28" t="s">
        <v>413</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5" t="s">
        <v>336</v>
      </c>
      <c r="C33" s="106"/>
      <c r="D33" s="106"/>
      <c r="E33" s="106"/>
      <c r="F33" s="107"/>
      <c r="G33" s="70"/>
      <c r="H33" s="57"/>
      <c r="I33" s="57"/>
      <c r="J33" s="57"/>
      <c r="K33" s="58"/>
    </row>
    <row r="34" spans="1:11" s="6" customFormat="1" ht="13.9" customHeight="1" x14ac:dyDescent="0.35">
      <c r="H34" s="42"/>
    </row>
    <row r="35" spans="1:11" s="6" customFormat="1" ht="13.9" customHeight="1" x14ac:dyDescent="0.35">
      <c r="B35" s="54" t="s">
        <v>328</v>
      </c>
      <c r="C35" s="108" t="s">
        <v>329</v>
      </c>
      <c r="D35" s="108"/>
      <c r="E35" s="108"/>
      <c r="F35" s="108"/>
      <c r="G35" s="71"/>
    </row>
    <row r="36" spans="1:11" s="56" customFormat="1" ht="73.150000000000006" customHeight="1" x14ac:dyDescent="0.35">
      <c r="A36" s="6"/>
      <c r="B36" s="53">
        <v>1</v>
      </c>
      <c r="C36" s="111" t="s">
        <v>344</v>
      </c>
      <c r="D36" s="112"/>
      <c r="E36" s="112"/>
      <c r="F36" s="113"/>
      <c r="G36" s="72"/>
      <c r="H36" s="55"/>
      <c r="I36" s="55"/>
      <c r="J36" s="55"/>
    </row>
    <row r="37" spans="1:11" s="56" customFormat="1" ht="57" customHeight="1" x14ac:dyDescent="0.35">
      <c r="A37" s="6"/>
      <c r="B37" s="53">
        <v>2</v>
      </c>
      <c r="C37" s="109" t="s">
        <v>345</v>
      </c>
      <c r="D37" s="109"/>
      <c r="E37" s="109"/>
      <c r="F37" s="109"/>
      <c r="G37" s="72"/>
    </row>
    <row r="38" spans="1:11" s="56" customFormat="1" ht="40.15" customHeight="1" x14ac:dyDescent="0.35">
      <c r="A38" s="6"/>
      <c r="B38" s="53">
        <v>3</v>
      </c>
      <c r="C38" s="109" t="s">
        <v>29</v>
      </c>
      <c r="D38" s="109"/>
      <c r="E38" s="109"/>
      <c r="F38" s="109"/>
      <c r="G38" s="72"/>
    </row>
    <row r="39" spans="1:11" s="56" customFormat="1" ht="40.15" customHeight="1" x14ac:dyDescent="0.35">
      <c r="A39" s="6"/>
      <c r="B39" s="53">
        <v>4</v>
      </c>
      <c r="C39" s="109" t="s">
        <v>31</v>
      </c>
      <c r="D39" s="109"/>
      <c r="E39" s="109"/>
      <c r="F39" s="109"/>
      <c r="G39" s="72"/>
    </row>
    <row r="40" spans="1:11" s="56" customFormat="1" ht="40.15" customHeight="1" x14ac:dyDescent="0.35">
      <c r="A40" s="6"/>
      <c r="B40" s="53">
        <v>5</v>
      </c>
      <c r="C40" s="109" t="s">
        <v>33</v>
      </c>
      <c r="D40" s="109"/>
      <c r="E40" s="109"/>
      <c r="F40" s="109"/>
      <c r="G40" s="72"/>
    </row>
    <row r="41" spans="1:11" s="56" customFormat="1" ht="40.15" customHeight="1" x14ac:dyDescent="0.35">
      <c r="A41" s="6"/>
      <c r="B41" s="53">
        <v>6</v>
      </c>
      <c r="C41" s="109" t="s">
        <v>35</v>
      </c>
      <c r="D41" s="109"/>
      <c r="E41" s="109"/>
      <c r="F41" s="109"/>
      <c r="G41" s="72"/>
    </row>
    <row r="42" spans="1:11" s="56" customFormat="1" ht="60" customHeight="1" x14ac:dyDescent="0.35">
      <c r="A42" s="6"/>
      <c r="B42" s="53">
        <v>7</v>
      </c>
      <c r="C42" s="109" t="s">
        <v>383</v>
      </c>
      <c r="D42" s="109"/>
      <c r="E42" s="109"/>
      <c r="F42" s="109"/>
      <c r="G42" s="72"/>
    </row>
    <row r="43" spans="1:11" s="56" customFormat="1" ht="66" customHeight="1" x14ac:dyDescent="0.35">
      <c r="A43" s="6"/>
      <c r="B43" s="53">
        <v>8</v>
      </c>
      <c r="C43" s="109" t="s">
        <v>346</v>
      </c>
      <c r="D43" s="109"/>
      <c r="E43" s="109"/>
      <c r="F43" s="109"/>
      <c r="G43" s="72"/>
    </row>
    <row r="44" spans="1:11" s="56" customFormat="1" ht="49.5" customHeight="1" x14ac:dyDescent="0.35">
      <c r="A44" s="6"/>
      <c r="B44" s="53">
        <v>9</v>
      </c>
      <c r="C44" s="109" t="s">
        <v>40</v>
      </c>
      <c r="D44" s="109"/>
      <c r="E44" s="109"/>
      <c r="F44" s="109"/>
      <c r="G44" s="72"/>
    </row>
    <row r="45" spans="1:11" s="56" customFormat="1" ht="47.65" customHeight="1" x14ac:dyDescent="0.35">
      <c r="A45" s="6"/>
      <c r="B45" s="53">
        <v>10</v>
      </c>
      <c r="C45" s="110" t="s">
        <v>42</v>
      </c>
      <c r="D45" s="110"/>
      <c r="E45" s="110"/>
      <c r="F45" s="110"/>
      <c r="G45" s="73"/>
    </row>
    <row r="46" spans="1:11" s="56" customFormat="1" ht="77.650000000000006" customHeight="1" x14ac:dyDescent="0.35">
      <c r="A46" s="6"/>
      <c r="B46" s="53">
        <v>11</v>
      </c>
      <c r="C46" s="110" t="s">
        <v>384</v>
      </c>
      <c r="D46" s="110"/>
      <c r="E46" s="110"/>
      <c r="F46" s="110"/>
      <c r="G46" s="73"/>
    </row>
    <row r="47" spans="1:11" s="56" customFormat="1" ht="40.15" customHeight="1" x14ac:dyDescent="0.35">
      <c r="A47" s="6"/>
      <c r="B47" s="53">
        <v>12</v>
      </c>
      <c r="C47" s="110" t="s">
        <v>45</v>
      </c>
      <c r="D47" s="110"/>
      <c r="E47" s="110"/>
      <c r="F47" s="110"/>
      <c r="G47" s="73"/>
    </row>
    <row r="48" spans="1:11" s="56" customFormat="1" ht="40.15" customHeight="1" x14ac:dyDescent="0.35">
      <c r="A48" s="6"/>
      <c r="B48" s="53">
        <v>13</v>
      </c>
      <c r="C48" s="110" t="s">
        <v>48</v>
      </c>
      <c r="D48" s="110"/>
      <c r="E48" s="110"/>
      <c r="F48" s="110"/>
      <c r="G48" s="73"/>
    </row>
    <row r="49" spans="1:7" s="56" customFormat="1" ht="47.65" customHeight="1" x14ac:dyDescent="0.35">
      <c r="A49" s="6"/>
      <c r="B49" s="53">
        <v>14</v>
      </c>
      <c r="C49" s="110" t="s">
        <v>51</v>
      </c>
      <c r="D49" s="110"/>
      <c r="E49" s="110"/>
      <c r="F49" s="110"/>
      <c r="G49" s="73"/>
    </row>
    <row r="50" spans="1:7" s="56" customFormat="1" ht="91.15" customHeight="1" x14ac:dyDescent="0.35">
      <c r="A50" s="6"/>
      <c r="B50" s="53">
        <v>15</v>
      </c>
      <c r="C50" s="110" t="s">
        <v>385</v>
      </c>
      <c r="D50" s="110"/>
      <c r="E50" s="110"/>
      <c r="F50" s="110"/>
      <c r="G50" s="73"/>
    </row>
    <row r="51" spans="1:7" s="56" customFormat="1" ht="149.65" customHeight="1" x14ac:dyDescent="0.35">
      <c r="A51" s="6"/>
      <c r="B51" s="53">
        <v>16</v>
      </c>
      <c r="C51" s="110" t="s">
        <v>386</v>
      </c>
      <c r="D51" s="110"/>
      <c r="E51" s="110"/>
      <c r="F51" s="110"/>
      <c r="G51" s="73"/>
    </row>
    <row r="52" spans="1:7" x14ac:dyDescent="0.35"/>
    <row r="53" spans="1:7" x14ac:dyDescent="0.35">
      <c r="B53" s="105" t="s">
        <v>362</v>
      </c>
      <c r="C53" s="106"/>
      <c r="D53" s="106"/>
      <c r="E53" s="106"/>
      <c r="F53" s="107"/>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0CA6196F-1AF4-4023-BA1F-878CC124422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4"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27"/>
      <c r="D4" s="124" t="str">
        <f>'Cover sheet'!C6</f>
        <v>South Norfolk Rural</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15.75</v>
      </c>
      <c r="I7" s="88">
        <v>15.75</v>
      </c>
      <c r="J7" s="88">
        <v>15.75</v>
      </c>
      <c r="K7" s="88">
        <v>15.75</v>
      </c>
      <c r="L7" s="88">
        <v>15.75</v>
      </c>
      <c r="M7" s="88">
        <v>15.75</v>
      </c>
      <c r="N7" s="88">
        <v>15.75</v>
      </c>
      <c r="O7" s="88">
        <v>15.75</v>
      </c>
      <c r="P7" s="88">
        <v>15.75</v>
      </c>
      <c r="Q7" s="88">
        <v>15.75</v>
      </c>
      <c r="R7" s="88">
        <v>15.75</v>
      </c>
      <c r="S7" s="88">
        <v>15.75</v>
      </c>
      <c r="T7" s="88">
        <v>15.75</v>
      </c>
      <c r="U7" s="88">
        <v>15.75</v>
      </c>
      <c r="V7" s="88">
        <v>15.75</v>
      </c>
      <c r="W7" s="88">
        <v>15.75</v>
      </c>
      <c r="X7" s="88">
        <v>15.75</v>
      </c>
      <c r="Y7" s="88">
        <v>15.75</v>
      </c>
      <c r="Z7" s="88">
        <v>15.75</v>
      </c>
      <c r="AA7" s="88">
        <v>15.75</v>
      </c>
      <c r="AB7" s="88">
        <v>15.75</v>
      </c>
      <c r="AC7" s="88">
        <v>15.75</v>
      </c>
      <c r="AD7" s="88">
        <v>15.75</v>
      </c>
      <c r="AE7" s="88">
        <v>15.75</v>
      </c>
      <c r="AF7" s="89">
        <v>15.75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-1</v>
      </c>
      <c r="K9" s="88">
        <v>-1</v>
      </c>
      <c r="L9" s="88">
        <v>-1</v>
      </c>
      <c r="M9" s="88">
        <v>-1</v>
      </c>
      <c r="N9" s="88">
        <v>-1</v>
      </c>
      <c r="O9" s="88">
        <v>-1</v>
      </c>
      <c r="P9" s="88">
        <v>-1</v>
      </c>
      <c r="Q9" s="88">
        <v>-1</v>
      </c>
      <c r="R9" s="88">
        <v>-1</v>
      </c>
      <c r="S9" s="88">
        <v>-1</v>
      </c>
      <c r="T9" s="88">
        <v>-1</v>
      </c>
      <c r="U9" s="88">
        <v>-1</v>
      </c>
      <c r="V9" s="88">
        <v>-1</v>
      </c>
      <c r="W9" s="88">
        <v>-1</v>
      </c>
      <c r="X9" s="88">
        <v>-1</v>
      </c>
      <c r="Y9" s="88">
        <v>-1</v>
      </c>
      <c r="Z9" s="88">
        <v>-1</v>
      </c>
      <c r="AA9" s="88">
        <v>-1</v>
      </c>
      <c r="AB9" s="88">
        <v>-1</v>
      </c>
      <c r="AC9" s="88">
        <v>-1</v>
      </c>
      <c r="AD9" s="88">
        <v>-1</v>
      </c>
      <c r="AE9" s="88">
        <v>-1</v>
      </c>
      <c r="AF9" s="89">
        <v>-1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0.75</v>
      </c>
      <c r="I11" s="88">
        <v>0.75</v>
      </c>
      <c r="J11" s="88">
        <v>0.75</v>
      </c>
      <c r="K11" s="88">
        <v>0.75</v>
      </c>
      <c r="L11" s="88">
        <v>0.75</v>
      </c>
      <c r="M11" s="88">
        <v>0.75</v>
      </c>
      <c r="N11" s="88">
        <v>0.75</v>
      </c>
      <c r="O11" s="88">
        <v>0.75</v>
      </c>
      <c r="P11" s="88">
        <v>0.75</v>
      </c>
      <c r="Q11" s="88">
        <v>0.75</v>
      </c>
      <c r="R11" s="88">
        <v>0.75</v>
      </c>
      <c r="S11" s="88">
        <v>0.75</v>
      </c>
      <c r="T11" s="88">
        <v>0.75</v>
      </c>
      <c r="U11" s="88">
        <v>0.75</v>
      </c>
      <c r="V11" s="88">
        <v>0.75</v>
      </c>
      <c r="W11" s="88">
        <v>0.75</v>
      </c>
      <c r="X11" s="88">
        <v>0.75</v>
      </c>
      <c r="Y11" s="88">
        <v>0.75</v>
      </c>
      <c r="Z11" s="88">
        <v>0.75</v>
      </c>
      <c r="AA11" s="88">
        <v>0.75</v>
      </c>
      <c r="AB11" s="88">
        <v>0.75</v>
      </c>
      <c r="AC11" s="88">
        <v>0.75</v>
      </c>
      <c r="AD11" s="88">
        <v>0.75</v>
      </c>
      <c r="AE11" s="88">
        <v>0.75</v>
      </c>
      <c r="AF11" s="89">
        <v>0.75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0.28452536920477428</v>
      </c>
      <c r="I12" s="95">
        <v>0.28452536920477428</v>
      </c>
      <c r="J12" s="95">
        <v>0.26263880234286857</v>
      </c>
      <c r="K12" s="95">
        <v>0.26263880234286857</v>
      </c>
      <c r="L12" s="95">
        <v>0.26263880234286857</v>
      </c>
      <c r="M12" s="95">
        <v>0.26263880234286857</v>
      </c>
      <c r="N12" s="95">
        <v>0.26263880234286857</v>
      </c>
      <c r="O12" s="95">
        <v>0.26263880234286857</v>
      </c>
      <c r="P12" s="95">
        <v>0.26263880234286857</v>
      </c>
      <c r="Q12" s="95">
        <v>0.26263880234286857</v>
      </c>
      <c r="R12" s="95">
        <v>0.26263880234286857</v>
      </c>
      <c r="S12" s="95">
        <v>0.26263880234286857</v>
      </c>
      <c r="T12" s="95">
        <v>0.26263880234286857</v>
      </c>
      <c r="U12" s="95">
        <v>0.26263880234286857</v>
      </c>
      <c r="V12" s="95">
        <v>0.26263880234286857</v>
      </c>
      <c r="W12" s="95">
        <v>0.26263880234286857</v>
      </c>
      <c r="X12" s="95">
        <v>0.26263880234286857</v>
      </c>
      <c r="Y12" s="95">
        <v>0.26263880234286857</v>
      </c>
      <c r="Z12" s="95">
        <v>0.26263880234286857</v>
      </c>
      <c r="AA12" s="95">
        <v>0.26263880234286857</v>
      </c>
      <c r="AB12" s="95">
        <v>0.26263880234286857</v>
      </c>
      <c r="AC12" s="95">
        <v>0.26263880234286857</v>
      </c>
      <c r="AD12" s="95">
        <v>0.26263880234286857</v>
      </c>
      <c r="AE12" s="95">
        <v>0.26263880234286857</v>
      </c>
      <c r="AF12" s="95">
        <v>0.26263880234286857</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8" t="s">
        <v>337</v>
      </c>
      <c r="C24" s="119"/>
      <c r="D24" s="119"/>
      <c r="E24" s="119"/>
      <c r="F24" s="119"/>
      <c r="G24" s="119"/>
      <c r="H24" s="119"/>
      <c r="I24" s="120"/>
    </row>
    <row r="25" spans="2:9" x14ac:dyDescent="0.35"/>
    <row r="26" spans="2:9" s="6" customFormat="1" x14ac:dyDescent="0.35">
      <c r="B26" s="52" t="s">
        <v>331</v>
      </c>
      <c r="C26" s="121" t="s">
        <v>329</v>
      </c>
      <c r="D26" s="121"/>
      <c r="E26" s="121"/>
      <c r="F26" s="121"/>
      <c r="G26" s="121"/>
      <c r="H26" s="121"/>
      <c r="I26" s="121"/>
    </row>
    <row r="27" spans="2:9" s="6" customFormat="1" ht="76.150000000000006" customHeight="1" x14ac:dyDescent="0.35">
      <c r="B27" s="53">
        <v>1</v>
      </c>
      <c r="C27" s="122" t="s">
        <v>140</v>
      </c>
      <c r="D27" s="123"/>
      <c r="E27" s="123"/>
      <c r="F27" s="123"/>
      <c r="G27" s="123"/>
      <c r="H27" s="123"/>
      <c r="I27" s="123"/>
    </row>
    <row r="28" spans="2:9" s="6" customFormat="1" ht="55.9" customHeight="1" x14ac:dyDescent="0.35">
      <c r="B28" s="53">
        <f>B27+1</f>
        <v>2</v>
      </c>
      <c r="C28" s="122" t="s">
        <v>142</v>
      </c>
      <c r="D28" s="123"/>
      <c r="E28" s="123"/>
      <c r="F28" s="123"/>
      <c r="G28" s="123"/>
      <c r="H28" s="123"/>
      <c r="I28" s="123"/>
    </row>
    <row r="29" spans="2:9" s="6" customFormat="1" ht="58.15" customHeight="1" x14ac:dyDescent="0.35">
      <c r="B29" s="53">
        <f t="shared" ref="B29:B32" si="1">B28+1</f>
        <v>3</v>
      </c>
      <c r="C29" s="122" t="s">
        <v>145</v>
      </c>
      <c r="D29" s="123"/>
      <c r="E29" s="123"/>
      <c r="F29" s="123"/>
      <c r="G29" s="123"/>
      <c r="H29" s="123"/>
      <c r="I29" s="123"/>
    </row>
    <row r="30" spans="2:9" s="6" customFormat="1" ht="41.65" customHeight="1" x14ac:dyDescent="0.35">
      <c r="B30" s="53">
        <f t="shared" si="1"/>
        <v>4</v>
      </c>
      <c r="C30" s="122" t="s">
        <v>148</v>
      </c>
      <c r="D30" s="123"/>
      <c r="E30" s="123"/>
      <c r="F30" s="123"/>
      <c r="G30" s="123"/>
      <c r="H30" s="123"/>
      <c r="I30" s="123"/>
    </row>
    <row r="31" spans="2:9" s="6" customFormat="1" ht="94.9" customHeight="1" x14ac:dyDescent="0.35">
      <c r="B31" s="53">
        <f t="shared" si="1"/>
        <v>5</v>
      </c>
      <c r="C31" s="122" t="s">
        <v>151</v>
      </c>
      <c r="D31" s="123"/>
      <c r="E31" s="123"/>
      <c r="F31" s="123"/>
      <c r="G31" s="123"/>
      <c r="H31" s="123"/>
      <c r="I31" s="123"/>
    </row>
    <row r="32" spans="2:9" s="6" customFormat="1" ht="82.5" customHeight="1" x14ac:dyDescent="0.35">
      <c r="B32" s="53">
        <f t="shared" si="1"/>
        <v>6</v>
      </c>
      <c r="C32" s="122" t="s">
        <v>154</v>
      </c>
      <c r="D32" s="123"/>
      <c r="E32" s="123"/>
      <c r="F32" s="123"/>
      <c r="G32" s="123"/>
      <c r="H32" s="123"/>
      <c r="I32" s="123"/>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4"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South Norfolk Rural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3.3259587729369855</v>
      </c>
      <c r="I7" s="88">
        <v>3.3371381019242734</v>
      </c>
      <c r="J7" s="88">
        <v>3.3508902006820396</v>
      </c>
      <c r="K7" s="88">
        <v>3.3656702783870798</v>
      </c>
      <c r="L7" s="88">
        <v>3.3819215460428045</v>
      </c>
      <c r="M7" s="88">
        <v>3.3981116379117777</v>
      </c>
      <c r="N7" s="88">
        <v>3.4142246659240061</v>
      </c>
      <c r="O7" s="88">
        <v>3.4308076924059914</v>
      </c>
      <c r="P7" s="88">
        <v>3.4484134664216062</v>
      </c>
      <c r="Q7" s="88">
        <v>3.465309321303446</v>
      </c>
      <c r="R7" s="88">
        <v>3.4795398929699859</v>
      </c>
      <c r="S7" s="88">
        <v>3.4986359527512714</v>
      </c>
      <c r="T7" s="88">
        <v>3.517070951838003</v>
      </c>
      <c r="U7" s="88">
        <v>3.5353010767337909</v>
      </c>
      <c r="V7" s="88">
        <v>3.5529309612907629</v>
      </c>
      <c r="W7" s="88">
        <v>3.570204899521912</v>
      </c>
      <c r="X7" s="88">
        <v>3.587974219095917</v>
      </c>
      <c r="Y7" s="88">
        <v>3.6062158116192968</v>
      </c>
      <c r="Z7" s="88">
        <v>3.6249083453568023</v>
      </c>
      <c r="AA7" s="88">
        <v>3.6440320503323123</v>
      </c>
      <c r="AB7" s="88">
        <v>3.6635685284251669</v>
      </c>
      <c r="AC7" s="88">
        <v>3.6835005858509398</v>
      </c>
      <c r="AD7" s="88">
        <v>3.7038120856790191</v>
      </c>
      <c r="AE7" s="88">
        <v>3.724487818275795</v>
      </c>
      <c r="AF7" s="88">
        <v>3.7403896975959068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1.7596712791317696E-2</v>
      </c>
      <c r="I8" s="88">
        <v>1.7613045570553588E-2</v>
      </c>
      <c r="J8" s="88">
        <v>1.7643177746863595E-2</v>
      </c>
      <c r="K8" s="88">
        <v>1.7679632521905693E-2</v>
      </c>
      <c r="L8" s="88">
        <v>1.7724459695776091E-2</v>
      </c>
      <c r="M8" s="88">
        <v>1.7770248279325052E-2</v>
      </c>
      <c r="N8" s="88">
        <v>1.7816908235252497E-2</v>
      </c>
      <c r="O8" s="88">
        <v>1.7866821229276519E-2</v>
      </c>
      <c r="P8" s="88">
        <v>1.7922601560186227E-2</v>
      </c>
      <c r="Q8" s="88">
        <v>1.7976021596295955E-2</v>
      </c>
      <c r="R8" s="88">
        <v>1.8017989722286822E-2</v>
      </c>
      <c r="S8" s="88">
        <v>1.8083757502217749E-2</v>
      </c>
      <c r="T8" s="88">
        <v>1.8147552555027927E-2</v>
      </c>
      <c r="U8" s="88">
        <v>1.8211477573915214E-2</v>
      </c>
      <c r="V8" s="88">
        <v>1.8273655885251257E-2</v>
      </c>
      <c r="W8" s="88">
        <v>1.8335206528474982E-2</v>
      </c>
      <c r="X8" s="88">
        <v>1.8400091183870298E-2</v>
      </c>
      <c r="Y8" s="88">
        <v>1.8468183758823732E-2</v>
      </c>
      <c r="Z8" s="88">
        <v>1.8539368778092612E-2</v>
      </c>
      <c r="AA8" s="88">
        <v>1.8613540065909373E-2</v>
      </c>
      <c r="AB8" s="88">
        <v>1.8690599582246753E-2</v>
      </c>
      <c r="AC8" s="88">
        <v>1.8770456397158988E-2</v>
      </c>
      <c r="AD8" s="88">
        <v>1.8853025788728436E-2</v>
      </c>
      <c r="AE8" s="88">
        <v>1.8938228451595485E-2</v>
      </c>
      <c r="AF8" s="88">
        <v>1.9002022226433594E-2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4.7233533188385417</v>
      </c>
      <c r="I9" s="88">
        <v>4.9414252332028399</v>
      </c>
      <c r="J9" s="88">
        <v>5.1579113891380635</v>
      </c>
      <c r="K9" s="88">
        <v>5.347614466857598</v>
      </c>
      <c r="L9" s="88">
        <v>5.5020200268393635</v>
      </c>
      <c r="M9" s="88">
        <v>5.6286306081669819</v>
      </c>
      <c r="N9" s="88">
        <v>5.7406501922630992</v>
      </c>
      <c r="O9" s="88">
        <v>5.8456236991966355</v>
      </c>
      <c r="P9" s="88">
        <v>5.9458491204956632</v>
      </c>
      <c r="Q9" s="88">
        <v>6.0295751242121929</v>
      </c>
      <c r="R9" s="88">
        <v>6.109903601636022</v>
      </c>
      <c r="S9" s="88">
        <v>6.1861881084376327</v>
      </c>
      <c r="T9" s="88">
        <v>6.2198297495724653</v>
      </c>
      <c r="U9" s="88">
        <v>6.2535183148571853</v>
      </c>
      <c r="V9" s="88">
        <v>6.2854355620392726</v>
      </c>
      <c r="W9" s="88">
        <v>6.3162157344901182</v>
      </c>
      <c r="X9" s="88">
        <v>6.3457712421422361</v>
      </c>
      <c r="Y9" s="88">
        <v>6.3743708354046502</v>
      </c>
      <c r="Z9" s="88">
        <v>6.4031900812069074</v>
      </c>
      <c r="AA9" s="88">
        <v>6.4502532014673273</v>
      </c>
      <c r="AB9" s="88">
        <v>6.4730680196982364</v>
      </c>
      <c r="AC9" s="88">
        <v>6.5049852359331393</v>
      </c>
      <c r="AD9" s="88">
        <v>6.5373800407265783</v>
      </c>
      <c r="AE9" s="88">
        <v>6.5703200595280187</v>
      </c>
      <c r="AF9" s="88">
        <v>6.6035703383555306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1.1981138604461772</v>
      </c>
      <c r="I10" s="88">
        <v>1.1156291139414272</v>
      </c>
      <c r="J10" s="88">
        <v>1.0384792142367829</v>
      </c>
      <c r="K10" s="88">
        <v>0.96747220793032063</v>
      </c>
      <c r="L10" s="88">
        <v>0.89963416604655322</v>
      </c>
      <c r="M10" s="88">
        <v>0.83462583040754901</v>
      </c>
      <c r="N10" s="88">
        <v>0.77209311220842858</v>
      </c>
      <c r="O10" s="88">
        <v>0.71235152869342133</v>
      </c>
      <c r="P10" s="88">
        <v>0.65507983942958636</v>
      </c>
      <c r="Q10" s="88">
        <v>0.60027137167686262</v>
      </c>
      <c r="R10" s="88">
        <v>0.54766762222286225</v>
      </c>
      <c r="S10" s="88">
        <v>0.49727936473061329</v>
      </c>
      <c r="T10" s="88">
        <v>0.49646311267749937</v>
      </c>
      <c r="U10" s="88">
        <v>0.49571031433217699</v>
      </c>
      <c r="V10" s="88">
        <v>0.49493191893086097</v>
      </c>
      <c r="W10" s="88">
        <v>0.49416754244150057</v>
      </c>
      <c r="X10" s="88">
        <v>0.49341907804818247</v>
      </c>
      <c r="Y10" s="88">
        <v>0.49269878702957809</v>
      </c>
      <c r="Z10" s="88">
        <v>0.49204263586130903</v>
      </c>
      <c r="AA10" s="88">
        <v>0.49217957065613405</v>
      </c>
      <c r="AB10" s="88">
        <v>0.49106893138494445</v>
      </c>
      <c r="AC10" s="88">
        <v>0.49048272003169202</v>
      </c>
      <c r="AD10" s="88">
        <v>0.48992880193957156</v>
      </c>
      <c r="AE10" s="88">
        <v>0.48941311262409759</v>
      </c>
      <c r="AF10" s="88">
        <v>0.48892344991968595</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125.2</v>
      </c>
      <c r="I11" s="88">
        <v>124.9</v>
      </c>
      <c r="J11" s="88">
        <v>124.6</v>
      </c>
      <c r="K11" s="88">
        <v>124.3</v>
      </c>
      <c r="L11" s="88">
        <v>124</v>
      </c>
      <c r="M11" s="88">
        <v>123.7</v>
      </c>
      <c r="N11" s="88">
        <v>123.5</v>
      </c>
      <c r="O11" s="88">
        <v>123.2</v>
      </c>
      <c r="P11" s="88">
        <v>123</v>
      </c>
      <c r="Q11" s="88">
        <v>122.8</v>
      </c>
      <c r="R11" s="88">
        <v>122.6</v>
      </c>
      <c r="S11" s="88">
        <v>122.4</v>
      </c>
      <c r="T11" s="88">
        <v>122.3</v>
      </c>
      <c r="U11" s="88">
        <v>122.2</v>
      </c>
      <c r="V11" s="88">
        <v>122.1</v>
      </c>
      <c r="W11" s="88">
        <v>122</v>
      </c>
      <c r="X11" s="88">
        <v>121.9</v>
      </c>
      <c r="Y11" s="88">
        <v>121.8</v>
      </c>
      <c r="Z11" s="88">
        <v>121.7</v>
      </c>
      <c r="AA11" s="88">
        <v>121.6</v>
      </c>
      <c r="AB11" s="88">
        <v>121.5</v>
      </c>
      <c r="AC11" s="88">
        <v>121.4</v>
      </c>
      <c r="AD11" s="88">
        <v>121.3</v>
      </c>
      <c r="AE11" s="88">
        <v>121.2</v>
      </c>
      <c r="AF11" s="88">
        <v>121.1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130.9</v>
      </c>
      <c r="I12" s="88">
        <v>130.80000000000001</v>
      </c>
      <c r="J12" s="88">
        <v>130.69999999999999</v>
      </c>
      <c r="K12" s="88">
        <v>130.6</v>
      </c>
      <c r="L12" s="88">
        <v>130.6</v>
      </c>
      <c r="M12" s="88">
        <v>130.5</v>
      </c>
      <c r="N12" s="88">
        <v>130.4</v>
      </c>
      <c r="O12" s="88">
        <v>130.30000000000001</v>
      </c>
      <c r="P12" s="88">
        <v>130.30000000000001</v>
      </c>
      <c r="Q12" s="88">
        <v>130.19999999999999</v>
      </c>
      <c r="R12" s="88">
        <v>130.1</v>
      </c>
      <c r="S12" s="88">
        <v>130.1</v>
      </c>
      <c r="T12" s="88">
        <v>130</v>
      </c>
      <c r="U12" s="88">
        <v>130</v>
      </c>
      <c r="V12" s="88">
        <v>129.9</v>
      </c>
      <c r="W12" s="88">
        <v>129.9</v>
      </c>
      <c r="X12" s="88">
        <v>129.80000000000001</v>
      </c>
      <c r="Y12" s="88">
        <v>129.69999999999999</v>
      </c>
      <c r="Z12" s="88">
        <v>129.69999999999999</v>
      </c>
      <c r="AA12" s="88">
        <v>129.69999999999999</v>
      </c>
      <c r="AB12" s="88">
        <v>129.6</v>
      </c>
      <c r="AC12" s="88">
        <v>129.6</v>
      </c>
      <c r="AD12" s="88">
        <v>129.5</v>
      </c>
      <c r="AE12" s="88">
        <v>129.5</v>
      </c>
      <c r="AF12" s="88">
        <v>129.5</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126.32951809463991</v>
      </c>
      <c r="I13" s="88">
        <v>125.925414898071</v>
      </c>
      <c r="J13" s="88">
        <v>125.54798909072487</v>
      </c>
      <c r="K13" s="88">
        <v>125.20085598290639</v>
      </c>
      <c r="L13" s="88">
        <v>124.87208029615404</v>
      </c>
      <c r="M13" s="88">
        <v>124.56176298130642</v>
      </c>
      <c r="N13" s="88">
        <v>124.26472478963842</v>
      </c>
      <c r="O13" s="88">
        <v>123.97447178822372</v>
      </c>
      <c r="P13" s="88">
        <v>123.69968751449576</v>
      </c>
      <c r="Q13" s="88">
        <v>123.43612110109787</v>
      </c>
      <c r="R13" s="88">
        <v>123.17846207161536</v>
      </c>
      <c r="S13" s="88">
        <v>122.93258983103117</v>
      </c>
      <c r="T13" s="88">
        <v>122.825401750746</v>
      </c>
      <c r="U13" s="88">
        <v>122.72014454856986</v>
      </c>
      <c r="V13" s="88">
        <v>122.61284125658368</v>
      </c>
      <c r="W13" s="88">
        <v>122.51129820955967</v>
      </c>
      <c r="X13" s="88">
        <v>122.41171446252991</v>
      </c>
      <c r="Y13" s="88">
        <v>122.30481388523985</v>
      </c>
      <c r="Z13" s="88">
        <v>122.20869210404388</v>
      </c>
      <c r="AA13" s="88">
        <v>122.11415868890124</v>
      </c>
      <c r="AB13" s="88">
        <v>122.01665779929534</v>
      </c>
      <c r="AC13" s="88">
        <v>121.92614532884346</v>
      </c>
      <c r="AD13" s="88">
        <v>121.83495809803604</v>
      </c>
      <c r="AE13" s="88">
        <v>121.74550103885404</v>
      </c>
      <c r="AF13" s="88">
        <v>121.65778563941782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1.7585351320292979</v>
      </c>
      <c r="I14" s="88">
        <v>1.7616573566276374</v>
      </c>
      <c r="J14" s="88">
        <v>1.7646277132998911</v>
      </c>
      <c r="K14" s="88">
        <v>1.7674912965635645</v>
      </c>
      <c r="L14" s="88">
        <v>1.7702235052295523</v>
      </c>
      <c r="M14" s="88">
        <v>1.7728245846249782</v>
      </c>
      <c r="N14" s="88">
        <v>1.7754381836759401</v>
      </c>
      <c r="O14" s="88">
        <v>1.777921488347658</v>
      </c>
      <c r="P14" s="88">
        <v>1.7802825102434716</v>
      </c>
      <c r="Q14" s="88">
        <v>1.7824954178182775</v>
      </c>
      <c r="R14" s="88">
        <v>1.7845983003835144</v>
      </c>
      <c r="S14" s="88">
        <v>1.7865507239194096</v>
      </c>
      <c r="T14" s="88">
        <v>1.7883964578371518</v>
      </c>
      <c r="U14" s="88">
        <v>1.7901421283515142</v>
      </c>
      <c r="V14" s="88">
        <v>1.7917974810142039</v>
      </c>
      <c r="W14" s="88">
        <v>1.793357213438856</v>
      </c>
      <c r="X14" s="88">
        <v>1.7948209655512997</v>
      </c>
      <c r="Y14" s="88">
        <v>1.7962090466405174</v>
      </c>
      <c r="Z14" s="88">
        <v>1.7975164310667826</v>
      </c>
      <c r="AA14" s="88">
        <v>1.7986910506875284</v>
      </c>
      <c r="AB14" s="88">
        <v>1.7997576981503627</v>
      </c>
      <c r="AC14" s="88">
        <v>1.8007207951983122</v>
      </c>
      <c r="AD14" s="88">
        <v>1.8015845512103743</v>
      </c>
      <c r="AE14" s="88">
        <v>1.8023529732420327</v>
      </c>
      <c r="AF14" s="88">
        <v>1.8030298753630261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76.087963946392136</v>
      </c>
      <c r="I15" s="88">
        <v>74.366162849603896</v>
      </c>
      <c r="J15" s="88">
        <v>72.664957409504154</v>
      </c>
      <c r="K15" s="88">
        <v>71.236373094306074</v>
      </c>
      <c r="L15" s="88">
        <v>70.180768600281255</v>
      </c>
      <c r="M15" s="88">
        <v>69.391372218123607</v>
      </c>
      <c r="N15" s="88">
        <v>68.715371548727049</v>
      </c>
      <c r="O15" s="88">
        <v>68.105921843393546</v>
      </c>
      <c r="P15" s="88">
        <v>67.518359928193107</v>
      </c>
      <c r="Q15" s="88">
        <v>67.073847727189971</v>
      </c>
      <c r="R15" s="88">
        <v>66.636608766845683</v>
      </c>
      <c r="S15" s="88">
        <v>66.23561913801457</v>
      </c>
      <c r="T15" s="88">
        <v>65.848725773947493</v>
      </c>
      <c r="U15" s="88">
        <v>65.473515396521307</v>
      </c>
      <c r="V15" s="88">
        <v>65.109640481298683</v>
      </c>
      <c r="W15" s="88">
        <v>64.755712878797823</v>
      </c>
      <c r="X15" s="88">
        <v>64.413510890473205</v>
      </c>
      <c r="Y15" s="88">
        <v>64.085349703263844</v>
      </c>
      <c r="Z15" s="88">
        <v>63.762821112504298</v>
      </c>
      <c r="AA15" s="88">
        <v>63.415762721492293</v>
      </c>
      <c r="AB15" s="88">
        <v>63.065015562384453</v>
      </c>
      <c r="AC15" s="88">
        <v>62.721060488527016</v>
      </c>
      <c r="AD15" s="88">
        <v>62.377391243344917</v>
      </c>
      <c r="AE15" s="88">
        <v>62.034538757160284</v>
      </c>
      <c r="AF15" s="88">
        <v>61.692384678724046</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17.628083501536832</v>
      </c>
      <c r="I16" s="88">
        <v>18.439669347841818</v>
      </c>
      <c r="J16" s="88">
        <v>19.249077956441099</v>
      </c>
      <c r="K16" s="88">
        <v>19.96873020890974</v>
      </c>
      <c r="L16" s="88">
        <v>20.563246715401966</v>
      </c>
      <c r="M16" s="88">
        <v>21.063380250986938</v>
      </c>
      <c r="N16" s="88">
        <v>21.523766423843398</v>
      </c>
      <c r="O16" s="88">
        <v>21.957113696748692</v>
      </c>
      <c r="P16" s="88">
        <v>22.378083504534381</v>
      </c>
      <c r="Q16" s="88">
        <v>22.737735939958771</v>
      </c>
      <c r="R16" s="88">
        <v>23.088530522392372</v>
      </c>
      <c r="S16" s="88">
        <v>23.420013166503704</v>
      </c>
      <c r="T16" s="88">
        <v>23.606397709053208</v>
      </c>
      <c r="U16" s="88">
        <v>23.789662080917424</v>
      </c>
      <c r="V16" s="88">
        <v>23.968870688023028</v>
      </c>
      <c r="W16" s="88">
        <v>24.144309155249022</v>
      </c>
      <c r="X16" s="88">
        <v>24.315100812527678</v>
      </c>
      <c r="Y16" s="88">
        <v>24.480379492669122</v>
      </c>
      <c r="Z16" s="88">
        <v>24.643627142535422</v>
      </c>
      <c r="AA16" s="88">
        <v>24.817469083158823</v>
      </c>
      <c r="AB16" s="88">
        <v>24.993123806162224</v>
      </c>
      <c r="AC16" s="88">
        <v>25.165488482874721</v>
      </c>
      <c r="AD16" s="88">
        <v>25.33785312175382</v>
      </c>
      <c r="AE16" s="88">
        <v>25.510217723538883</v>
      </c>
      <c r="AF16" s="88">
        <v>25.682582288950197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23.111870009667705</v>
      </c>
      <c r="I17" s="88">
        <v>23.688964027771146</v>
      </c>
      <c r="J17" s="88">
        <v>24.284438830058242</v>
      </c>
      <c r="K17" s="88">
        <v>24.81164073616825</v>
      </c>
      <c r="L17" s="88">
        <v>25.223769139833248</v>
      </c>
      <c r="M17" s="88">
        <v>25.548198975692724</v>
      </c>
      <c r="N17" s="88">
        <v>25.837569435493069</v>
      </c>
      <c r="O17" s="88">
        <v>26.105240781204124</v>
      </c>
      <c r="P17" s="88">
        <v>26.367383806964977</v>
      </c>
      <c r="Q17" s="88">
        <v>26.575117996334967</v>
      </c>
      <c r="R17" s="88">
        <v>26.781049237178799</v>
      </c>
      <c r="S17" s="88">
        <v>26.972658324470245</v>
      </c>
      <c r="T17" s="88">
        <v>27.159165751764874</v>
      </c>
      <c r="U17" s="88">
        <v>27.341469562311399</v>
      </c>
      <c r="V17" s="88">
        <v>27.519695513122336</v>
      </c>
      <c r="W17" s="88">
        <v>27.694193048194101</v>
      </c>
      <c r="X17" s="88">
        <v>27.864044992100485</v>
      </c>
      <c r="Y17" s="88">
        <v>28.028388000651532</v>
      </c>
      <c r="Z17" s="88">
        <v>28.190666593863714</v>
      </c>
      <c r="AA17" s="88">
        <v>28.363469482926089</v>
      </c>
      <c r="AB17" s="88">
        <v>28.538131356996605</v>
      </c>
      <c r="AC17" s="88">
        <v>28.70998642517694</v>
      </c>
      <c r="AD17" s="88">
        <v>28.88201182030976</v>
      </c>
      <c r="AE17" s="88">
        <v>29.054023925244351</v>
      </c>
      <c r="AF17" s="88">
        <v>29.226133577955853</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47.450258749917111</v>
      </c>
      <c r="I18" s="88">
        <v>48.676456119532936</v>
      </c>
      <c r="J18" s="88">
        <v>49.92998414813416</v>
      </c>
      <c r="K18" s="88">
        <v>51.013978513703016</v>
      </c>
      <c r="L18" s="88">
        <v>51.839069476842305</v>
      </c>
      <c r="M18" s="88">
        <v>52.460380169705886</v>
      </c>
      <c r="N18" s="88">
        <v>52.981530498806109</v>
      </c>
      <c r="O18" s="88">
        <v>53.468057193410488</v>
      </c>
      <c r="P18" s="88">
        <v>53.931617046809571</v>
      </c>
      <c r="Q18" s="88">
        <v>54.278687303528343</v>
      </c>
      <c r="R18" s="88">
        <v>54.615016241718664</v>
      </c>
      <c r="S18" s="88">
        <v>54.932552322715324</v>
      </c>
      <c r="T18" s="88">
        <v>55.245912957046734</v>
      </c>
      <c r="U18" s="88">
        <v>55.560017985397529</v>
      </c>
      <c r="V18" s="88">
        <v>55.860856065067168</v>
      </c>
      <c r="W18" s="88">
        <v>56.150556617411546</v>
      </c>
      <c r="X18" s="88">
        <v>56.429907299715197</v>
      </c>
      <c r="Y18" s="88">
        <v>56.705488570307857</v>
      </c>
      <c r="Z18" s="88">
        <v>56.978899672583978</v>
      </c>
      <c r="AA18" s="88">
        <v>57.407900417507577</v>
      </c>
      <c r="AB18" s="88">
        <v>57.630006824271895</v>
      </c>
      <c r="AC18" s="88">
        <v>57.92814240994128</v>
      </c>
      <c r="AD18" s="88">
        <v>58.231227194406785</v>
      </c>
      <c r="AE18" s="88">
        <v>58.538736092693497</v>
      </c>
      <c r="AF18" s="88">
        <v>58.848628619070965</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2.139798065533931</v>
      </c>
      <c r="I19" s="88">
        <v>2.1460148840656035</v>
      </c>
      <c r="J19" s="88">
        <v>2.1513069931375197</v>
      </c>
      <c r="K19" s="88">
        <v>2.1550668196530878</v>
      </c>
      <c r="L19" s="88">
        <v>2.1579700947170526</v>
      </c>
      <c r="M19" s="88">
        <v>2.1597307145772722</v>
      </c>
      <c r="N19" s="88">
        <v>2.1599075234434619</v>
      </c>
      <c r="O19" s="88">
        <v>2.1602016340181169</v>
      </c>
      <c r="P19" s="88">
        <v>2.159851457066313</v>
      </c>
      <c r="Q19" s="88">
        <v>2.1594063991251242</v>
      </c>
      <c r="R19" s="88">
        <v>2.1586211404140356</v>
      </c>
      <c r="S19" s="88">
        <v>2.1581399857254451</v>
      </c>
      <c r="T19" s="88">
        <v>2.1546276287160899</v>
      </c>
      <c r="U19" s="88">
        <v>2.1514592427867139</v>
      </c>
      <c r="V19" s="88">
        <v>2.1481582316914829</v>
      </c>
      <c r="W19" s="88">
        <v>2.1447782531156174</v>
      </c>
      <c r="X19" s="88">
        <v>2.1414308845732135</v>
      </c>
      <c r="Y19" s="88">
        <v>2.1384397694030666</v>
      </c>
      <c r="Z19" s="88">
        <v>2.1355704517172063</v>
      </c>
      <c r="AA19" s="88">
        <v>2.137854138585435</v>
      </c>
      <c r="AB19" s="88">
        <v>2.1320536651396451</v>
      </c>
      <c r="AC19" s="88">
        <v>2.1294816654218085</v>
      </c>
      <c r="AD19" s="88">
        <v>2.1271295506517891</v>
      </c>
      <c r="AE19" s="88">
        <v>2.1249733902632664</v>
      </c>
      <c r="AF19" s="88">
        <v>2.1229334490915228</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2.8945573438247885</v>
      </c>
      <c r="I20" s="88">
        <v>2.9173056241530508</v>
      </c>
      <c r="J20" s="88">
        <v>2.9413564129130325</v>
      </c>
      <c r="K20" s="88">
        <v>2.9659678872300725</v>
      </c>
      <c r="L20" s="88">
        <v>2.9929429078844967</v>
      </c>
      <c r="M20" s="88">
        <v>3.021909507996436</v>
      </c>
      <c r="N20" s="88">
        <v>3.0523858725344959</v>
      </c>
      <c r="O20" s="88">
        <v>3.0866075190796005</v>
      </c>
      <c r="P20" s="88">
        <v>3.124197656391666</v>
      </c>
      <c r="Q20" s="88">
        <v>3.1666184430057349</v>
      </c>
      <c r="R20" s="88">
        <v>3.2143069348251161</v>
      </c>
      <c r="S20" s="88">
        <v>3.2692245103423092</v>
      </c>
      <c r="T20" s="88">
        <v>3.2652636583246526</v>
      </c>
      <c r="U20" s="88">
        <v>3.261663688092356</v>
      </c>
      <c r="V20" s="88">
        <v>3.2579459480428667</v>
      </c>
      <c r="W20" s="88">
        <v>3.2541633359884794</v>
      </c>
      <c r="X20" s="88">
        <v>3.2504297399729785</v>
      </c>
      <c r="Y20" s="88">
        <v>3.24707236651484</v>
      </c>
      <c r="Z20" s="88">
        <v>3.2438468440499193</v>
      </c>
      <c r="AA20" s="88">
        <v>3.2457924416117079</v>
      </c>
      <c r="AB20" s="88">
        <v>3.2395980127623201</v>
      </c>
      <c r="AC20" s="88">
        <v>3.2366668486126864</v>
      </c>
      <c r="AD20" s="88">
        <v>3.2339618641465857</v>
      </c>
      <c r="AE20" s="88">
        <v>3.2314588483935593</v>
      </c>
      <c r="AF20" s="88">
        <v>3.2290774151130379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0.82112057912115599</v>
      </c>
      <c r="I21" s="95">
        <v>0.83604091821904214</v>
      </c>
      <c r="J21" s="95">
        <v>0.84941344601323476</v>
      </c>
      <c r="K21" s="95">
        <v>0.86076920494872611</v>
      </c>
      <c r="L21" s="95">
        <v>0.87057015045937514</v>
      </c>
      <c r="M21" s="95">
        <v>0.87931886284217164</v>
      </c>
      <c r="N21" s="95">
        <v>0.88748093522074178</v>
      </c>
      <c r="O21" s="95">
        <v>0.8951430708417949</v>
      </c>
      <c r="P21" s="95">
        <v>0.9023446596661473</v>
      </c>
      <c r="Q21" s="95">
        <v>0.90892513796016838</v>
      </c>
      <c r="R21" s="95">
        <v>0.91511443994901975</v>
      </c>
      <c r="S21" s="95">
        <v>0.92096578116624317</v>
      </c>
      <c r="T21" s="95">
        <v>0.92125436473066846</v>
      </c>
      <c r="U21" s="95">
        <v>0.92157380498185282</v>
      </c>
      <c r="V21" s="95">
        <v>0.92188282718246384</v>
      </c>
      <c r="W21" s="95">
        <v>0.92218011233418395</v>
      </c>
      <c r="X21" s="95">
        <v>0.9224646034784264</v>
      </c>
      <c r="Y21" s="95">
        <v>0.92273384015164506</v>
      </c>
      <c r="Z21" s="95">
        <v>0.92299939246899732</v>
      </c>
      <c r="AA21" s="95">
        <v>0.92329848250753688</v>
      </c>
      <c r="AB21" s="95">
        <v>0.92360114942292537</v>
      </c>
      <c r="AC21" s="95">
        <v>0.92387800013050059</v>
      </c>
      <c r="AD21" s="95">
        <v>0.92414910521038351</v>
      </c>
      <c r="AE21" s="95">
        <v>0.92442056526611727</v>
      </c>
      <c r="AF21" s="95">
        <v>0.92468853787103256</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8" t="s">
        <v>338</v>
      </c>
      <c r="C33" s="119"/>
      <c r="D33" s="119"/>
      <c r="E33" s="119"/>
      <c r="F33" s="119"/>
      <c r="G33" s="119"/>
      <c r="H33" s="119"/>
      <c r="I33" s="120"/>
    </row>
    <row r="34" spans="2:9" x14ac:dyDescent="0.35"/>
    <row r="35" spans="2:9" s="6" customFormat="1" x14ac:dyDescent="0.35">
      <c r="B35" s="52" t="s">
        <v>331</v>
      </c>
      <c r="C35" s="121" t="s">
        <v>329</v>
      </c>
      <c r="D35" s="121"/>
      <c r="E35" s="121"/>
      <c r="F35" s="121"/>
      <c r="G35" s="121"/>
      <c r="H35" s="121"/>
      <c r="I35" s="121"/>
    </row>
    <row r="36" spans="2:9" s="6" customFormat="1" ht="89.65" customHeight="1" x14ac:dyDescent="0.35">
      <c r="B36" s="53">
        <v>1</v>
      </c>
      <c r="C36" s="109" t="s">
        <v>158</v>
      </c>
      <c r="D36" s="110"/>
      <c r="E36" s="110"/>
      <c r="F36" s="110"/>
      <c r="G36" s="110"/>
      <c r="H36" s="110"/>
      <c r="I36" s="110"/>
    </row>
    <row r="37" spans="2:9" s="6" customFormat="1" ht="76.5" customHeight="1" x14ac:dyDescent="0.35">
      <c r="B37" s="53">
        <f>B36+1</f>
        <v>2</v>
      </c>
      <c r="C37" s="111" t="s">
        <v>161</v>
      </c>
      <c r="D37" s="112"/>
      <c r="E37" s="112"/>
      <c r="F37" s="112"/>
      <c r="G37" s="112"/>
      <c r="H37" s="112"/>
      <c r="I37" s="113"/>
    </row>
    <row r="38" spans="2:9" s="6" customFormat="1" ht="58.15" customHeight="1" x14ac:dyDescent="0.35">
      <c r="B38" s="53">
        <f t="shared" ref="B38:B50" si="0">B37+1</f>
        <v>3</v>
      </c>
      <c r="C38" s="111" t="s">
        <v>164</v>
      </c>
      <c r="D38" s="112"/>
      <c r="E38" s="112"/>
      <c r="F38" s="112"/>
      <c r="G38" s="112"/>
      <c r="H38" s="112"/>
      <c r="I38" s="113"/>
    </row>
    <row r="39" spans="2:9" s="6" customFormat="1" ht="73.150000000000006" customHeight="1" x14ac:dyDescent="0.35">
      <c r="B39" s="53">
        <f t="shared" si="0"/>
        <v>4</v>
      </c>
      <c r="C39" s="111" t="s">
        <v>167</v>
      </c>
      <c r="D39" s="112"/>
      <c r="E39" s="112"/>
      <c r="F39" s="112"/>
      <c r="G39" s="112"/>
      <c r="H39" s="112"/>
      <c r="I39" s="113"/>
    </row>
    <row r="40" spans="2:9" s="6" customFormat="1" ht="59.65" customHeight="1" x14ac:dyDescent="0.35">
      <c r="B40" s="53">
        <f t="shared" si="0"/>
        <v>5</v>
      </c>
      <c r="C40" s="111" t="s">
        <v>171</v>
      </c>
      <c r="D40" s="112"/>
      <c r="E40" s="112"/>
      <c r="F40" s="112"/>
      <c r="G40" s="112"/>
      <c r="H40" s="112"/>
      <c r="I40" s="113"/>
    </row>
    <row r="41" spans="2:9" s="6" customFormat="1" ht="52.15" customHeight="1" x14ac:dyDescent="0.35">
      <c r="B41" s="53">
        <f t="shared" si="0"/>
        <v>6</v>
      </c>
      <c r="C41" s="111" t="s">
        <v>174</v>
      </c>
      <c r="D41" s="112"/>
      <c r="E41" s="112"/>
      <c r="F41" s="112"/>
      <c r="G41" s="112"/>
      <c r="H41" s="112"/>
      <c r="I41" s="113"/>
    </row>
    <row r="42" spans="2:9" s="6" customFormat="1" ht="54.4" customHeight="1" x14ac:dyDescent="0.35">
      <c r="B42" s="53">
        <f t="shared" si="0"/>
        <v>7</v>
      </c>
      <c r="C42" s="111" t="s">
        <v>177</v>
      </c>
      <c r="D42" s="112"/>
      <c r="E42" s="112"/>
      <c r="F42" s="112"/>
      <c r="G42" s="112"/>
      <c r="H42" s="112"/>
      <c r="I42" s="113"/>
    </row>
    <row r="43" spans="2:9" s="6" customFormat="1" ht="67.150000000000006" customHeight="1" x14ac:dyDescent="0.35">
      <c r="B43" s="53">
        <f t="shared" si="0"/>
        <v>8</v>
      </c>
      <c r="C43" s="111" t="s">
        <v>180</v>
      </c>
      <c r="D43" s="112"/>
      <c r="E43" s="112"/>
      <c r="F43" s="112"/>
      <c r="G43" s="112"/>
      <c r="H43" s="112"/>
      <c r="I43" s="113"/>
    </row>
    <row r="44" spans="2:9" s="6" customFormat="1" ht="67.150000000000006" customHeight="1" x14ac:dyDescent="0.35">
      <c r="B44" s="53">
        <f t="shared" si="0"/>
        <v>9</v>
      </c>
      <c r="C44" s="111" t="s">
        <v>184</v>
      </c>
      <c r="D44" s="112"/>
      <c r="E44" s="112"/>
      <c r="F44" s="112"/>
      <c r="G44" s="112"/>
      <c r="H44" s="112"/>
      <c r="I44" s="113"/>
    </row>
    <row r="45" spans="2:9" s="6" customFormat="1" ht="56.65" customHeight="1" x14ac:dyDescent="0.35">
      <c r="B45" s="53">
        <f t="shared" si="0"/>
        <v>10</v>
      </c>
      <c r="C45" s="111" t="s">
        <v>188</v>
      </c>
      <c r="D45" s="112"/>
      <c r="E45" s="112"/>
      <c r="F45" s="112"/>
      <c r="G45" s="112"/>
      <c r="H45" s="112"/>
      <c r="I45" s="113"/>
    </row>
    <row r="46" spans="2:9" s="6" customFormat="1" ht="94.9" customHeight="1" x14ac:dyDescent="0.35">
      <c r="B46" s="53">
        <f t="shared" si="0"/>
        <v>11</v>
      </c>
      <c r="C46" s="111" t="s">
        <v>191</v>
      </c>
      <c r="D46" s="112"/>
      <c r="E46" s="112"/>
      <c r="F46" s="112"/>
      <c r="G46" s="112"/>
      <c r="H46" s="112"/>
      <c r="I46" s="113"/>
    </row>
    <row r="47" spans="2:9" s="6" customFormat="1" ht="47.65" customHeight="1" x14ac:dyDescent="0.35">
      <c r="B47" s="53">
        <f t="shared" si="0"/>
        <v>12</v>
      </c>
      <c r="C47" s="111" t="s">
        <v>194</v>
      </c>
      <c r="D47" s="112"/>
      <c r="E47" s="112"/>
      <c r="F47" s="112"/>
      <c r="G47" s="112"/>
      <c r="H47" s="112"/>
      <c r="I47" s="113"/>
    </row>
    <row r="48" spans="2:9" s="6" customFormat="1" ht="46.9" customHeight="1" x14ac:dyDescent="0.35">
      <c r="B48" s="53">
        <f t="shared" si="0"/>
        <v>13</v>
      </c>
      <c r="C48" s="111" t="s">
        <v>198</v>
      </c>
      <c r="D48" s="112"/>
      <c r="E48" s="112"/>
      <c r="F48" s="112"/>
      <c r="G48" s="112"/>
      <c r="H48" s="112"/>
      <c r="I48" s="113"/>
    </row>
    <row r="49" spans="2:9" s="6" customFormat="1" ht="31.15" customHeight="1" x14ac:dyDescent="0.35">
      <c r="B49" s="53">
        <f t="shared" si="0"/>
        <v>14</v>
      </c>
      <c r="C49" s="111" t="s">
        <v>201</v>
      </c>
      <c r="D49" s="112"/>
      <c r="E49" s="112"/>
      <c r="F49" s="112"/>
      <c r="G49" s="112"/>
      <c r="H49" s="112"/>
      <c r="I49" s="113"/>
    </row>
    <row r="50" spans="2:9" s="6" customFormat="1" ht="48.4" customHeight="1" x14ac:dyDescent="0.35">
      <c r="B50" s="53">
        <f t="shared" si="0"/>
        <v>15</v>
      </c>
      <c r="C50" s="111" t="s">
        <v>205</v>
      </c>
      <c r="D50" s="112"/>
      <c r="E50" s="112"/>
      <c r="F50" s="112"/>
      <c r="G50" s="112"/>
      <c r="H50" s="112"/>
      <c r="I50" s="113"/>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South Norfolk Rural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11.35329087798466</v>
      </c>
      <c r="I7" s="88">
        <v>11.503195932209074</v>
      </c>
      <c r="J7" s="88">
        <v>11.659284776045983</v>
      </c>
      <c r="K7" s="88">
        <v>11.79566096320281</v>
      </c>
      <c r="L7" s="88">
        <v>11.901256784796391</v>
      </c>
      <c r="M7" s="88">
        <v>11.981695990332954</v>
      </c>
      <c r="N7" s="88">
        <v>12.049956143249068</v>
      </c>
      <c r="O7" s="88">
        <v>12.114304310815324</v>
      </c>
      <c r="P7" s="88">
        <v>12.177280619092857</v>
      </c>
      <c r="Q7" s="88">
        <v>12.225360337549416</v>
      </c>
      <c r="R7" s="88">
        <v>12.269460487877012</v>
      </c>
      <c r="S7" s="88">
        <v>12.316470988283486</v>
      </c>
      <c r="T7" s="88">
        <v>12.369640905422489</v>
      </c>
      <c r="U7" s="88">
        <v>12.422616392790925</v>
      </c>
      <c r="V7" s="88">
        <v>12.473102660102693</v>
      </c>
      <c r="W7" s="88">
        <v>12.522013677363203</v>
      </c>
      <c r="X7" s="88">
        <v>12.570118676963846</v>
      </c>
      <c r="Y7" s="88">
        <v>12.61769574539521</v>
      </c>
      <c r="Z7" s="88">
        <v>12.665929943212237</v>
      </c>
      <c r="AA7" s="88">
        <v>12.733502494151551</v>
      </c>
      <c r="AB7" s="88">
        <v>12.775886858183299</v>
      </c>
      <c r="AC7" s="88">
        <v>12.828192874353583</v>
      </c>
      <c r="AD7" s="88">
        <v>12.881291586286615</v>
      </c>
      <c r="AE7" s="88">
        <v>12.935245273063881</v>
      </c>
      <c r="AF7" s="88">
        <v>12.984648464402925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14.715474630795226</v>
      </c>
      <c r="I8" s="88">
        <v>14.715474630795226</v>
      </c>
      <c r="J8" s="88">
        <v>13.737361197657131</v>
      </c>
      <c r="K8" s="88">
        <v>13.737361197657131</v>
      </c>
      <c r="L8" s="88">
        <v>13.737361197657131</v>
      </c>
      <c r="M8" s="88">
        <v>13.737361197657131</v>
      </c>
      <c r="N8" s="88">
        <v>13.737361197657131</v>
      </c>
      <c r="O8" s="88">
        <v>13.737361197657131</v>
      </c>
      <c r="P8" s="88">
        <v>13.737361197657131</v>
      </c>
      <c r="Q8" s="88">
        <v>13.737361197657131</v>
      </c>
      <c r="R8" s="88">
        <v>13.737361197657131</v>
      </c>
      <c r="S8" s="88">
        <v>13.737361197657131</v>
      </c>
      <c r="T8" s="88">
        <v>13.737361197657131</v>
      </c>
      <c r="U8" s="88">
        <v>13.737361197657131</v>
      </c>
      <c r="V8" s="88">
        <v>13.737361197657131</v>
      </c>
      <c r="W8" s="88">
        <v>13.737361197657131</v>
      </c>
      <c r="X8" s="88">
        <v>13.737361197657131</v>
      </c>
      <c r="Y8" s="88">
        <v>13.737361197657131</v>
      </c>
      <c r="Z8" s="88">
        <v>13.737361197657131</v>
      </c>
      <c r="AA8" s="88">
        <v>13.737361197657131</v>
      </c>
      <c r="AB8" s="88">
        <v>13.737361197657131</v>
      </c>
      <c r="AC8" s="88">
        <v>13.737361197657131</v>
      </c>
      <c r="AD8" s="88">
        <v>13.737361197657131</v>
      </c>
      <c r="AE8" s="88">
        <v>13.737361197657131</v>
      </c>
      <c r="AF8" s="88">
        <v>13.737361197657131</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14.715474630795226</v>
      </c>
      <c r="I9" s="88">
        <v>14.715474630795226</v>
      </c>
      <c r="J9" s="88">
        <v>13.737361197657131</v>
      </c>
      <c r="K9" s="88">
        <v>13.737361197657131</v>
      </c>
      <c r="L9" s="88">
        <v>13.737361197657131</v>
      </c>
      <c r="M9" s="88">
        <v>13.737361197657131</v>
      </c>
      <c r="N9" s="88">
        <v>13.737361197657131</v>
      </c>
      <c r="O9" s="88">
        <v>13.737361197657131</v>
      </c>
      <c r="P9" s="88">
        <v>13.737361197657131</v>
      </c>
      <c r="Q9" s="88">
        <v>13.737361197657131</v>
      </c>
      <c r="R9" s="88">
        <v>13.737361197657131</v>
      </c>
      <c r="S9" s="88">
        <v>13.737361197657131</v>
      </c>
      <c r="T9" s="88">
        <v>13.737361197657131</v>
      </c>
      <c r="U9" s="88">
        <v>13.737361197657131</v>
      </c>
      <c r="V9" s="88">
        <v>13.737361197657131</v>
      </c>
      <c r="W9" s="88">
        <v>13.737361197657131</v>
      </c>
      <c r="X9" s="88">
        <v>13.737361197657131</v>
      </c>
      <c r="Y9" s="88">
        <v>13.737361197657131</v>
      </c>
      <c r="Z9" s="88">
        <v>13.737361197657131</v>
      </c>
      <c r="AA9" s="88">
        <v>13.737361197657131</v>
      </c>
      <c r="AB9" s="88">
        <v>13.737361197657131</v>
      </c>
      <c r="AC9" s="88">
        <v>13.737361197657131</v>
      </c>
      <c r="AD9" s="88">
        <v>13.737361197657131</v>
      </c>
      <c r="AE9" s="88">
        <v>13.737361197657131</v>
      </c>
      <c r="AF9" s="88">
        <v>13.737361197657131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0.49876584266357799</v>
      </c>
      <c r="I10" s="88">
        <v>0.51275552216481601</v>
      </c>
      <c r="J10" s="88">
        <v>0.528387178821212</v>
      </c>
      <c r="K10" s="88">
        <v>0.54162223730853498</v>
      </c>
      <c r="L10" s="88">
        <v>0.55600643254423099</v>
      </c>
      <c r="M10" s="88">
        <v>0.57239406821711003</v>
      </c>
      <c r="N10" s="88">
        <v>0.59361863513746904</v>
      </c>
      <c r="O10" s="88">
        <v>0.60209677164696496</v>
      </c>
      <c r="P10" s="88">
        <v>0.62372062256531502</v>
      </c>
      <c r="Q10" s="88">
        <v>0.64452859328951095</v>
      </c>
      <c r="R10" s="88">
        <v>0.65709358603094203</v>
      </c>
      <c r="S10" s="88">
        <v>0.67572634323035197</v>
      </c>
      <c r="T10" s="88">
        <v>0.68723730225123103</v>
      </c>
      <c r="U10" s="88">
        <v>0.71409649495934802</v>
      </c>
      <c r="V10" s="88">
        <v>0.72750586031211295</v>
      </c>
      <c r="W10" s="88">
        <v>0.73985236235111496</v>
      </c>
      <c r="X10" s="88">
        <v>0.76454057967143596</v>
      </c>
      <c r="Y10" s="88">
        <v>0.77392246902314799</v>
      </c>
      <c r="Z10" s="88">
        <v>0.79206297829726102</v>
      </c>
      <c r="AA10" s="88">
        <v>0.819624838244984</v>
      </c>
      <c r="AB10" s="88">
        <v>0.83048293905498993</v>
      </c>
      <c r="AC10" s="88">
        <v>0.83388856779408471</v>
      </c>
      <c r="AD10" s="88">
        <v>0.83734589233068923</v>
      </c>
      <c r="AE10" s="88">
        <v>0.84085895965739077</v>
      </c>
      <c r="AF10" s="88">
        <v>0.84407640945765516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2.8634179101469877</v>
      </c>
      <c r="I11" s="95">
        <v>2.6995231764213359</v>
      </c>
      <c r="J11" s="95">
        <v>1.5496892427899369</v>
      </c>
      <c r="K11" s="95">
        <v>1.4000779971457868</v>
      </c>
      <c r="L11" s="95">
        <v>1.2800979803165089</v>
      </c>
      <c r="M11" s="95">
        <v>1.1832711391070678</v>
      </c>
      <c r="N11" s="95">
        <v>1.0937864192705948</v>
      </c>
      <c r="O11" s="95">
        <v>1.0209601151948422</v>
      </c>
      <c r="P11" s="95">
        <v>0.93635995599895983</v>
      </c>
      <c r="Q11" s="95">
        <v>0.86747226681820433</v>
      </c>
      <c r="R11" s="95">
        <v>0.81080712374917729</v>
      </c>
      <c r="S11" s="95">
        <v>0.74516386614329355</v>
      </c>
      <c r="T11" s="95">
        <v>0.68048298998341106</v>
      </c>
      <c r="U11" s="95">
        <v>0.60064830990685869</v>
      </c>
      <c r="V11" s="95">
        <v>0.53675267724232523</v>
      </c>
      <c r="W11" s="95">
        <v>0.47549515794281338</v>
      </c>
      <c r="X11" s="95">
        <v>0.40270194102184975</v>
      </c>
      <c r="Y11" s="95">
        <v>0.34574298323877362</v>
      </c>
      <c r="Z11" s="95">
        <v>0.27936827614763304</v>
      </c>
      <c r="AA11" s="95">
        <v>0.18423386526059615</v>
      </c>
      <c r="AB11" s="95">
        <v>0.13099140041884305</v>
      </c>
      <c r="AC11" s="95">
        <v>7.5279755509463864E-2</v>
      </c>
      <c r="AD11" s="95">
        <v>1.8723719039827391E-2</v>
      </c>
      <c r="AE11" s="95">
        <v>-3.874303506414023E-2</v>
      </c>
      <c r="AF11" s="95">
        <v>-9.1363676203448652E-2</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8" t="s">
        <v>339</v>
      </c>
      <c r="C23" s="119"/>
      <c r="D23" s="119"/>
      <c r="E23" s="119"/>
      <c r="F23" s="119"/>
      <c r="G23" s="119"/>
      <c r="H23" s="119"/>
      <c r="I23" s="120"/>
    </row>
    <row r="24" spans="2:9" ht="13.9" customHeight="1" x14ac:dyDescent="0.35"/>
    <row r="25" spans="2:9" s="6" customFormat="1" x14ac:dyDescent="0.35">
      <c r="B25" s="52" t="s">
        <v>331</v>
      </c>
      <c r="C25" s="121" t="s">
        <v>329</v>
      </c>
      <c r="D25" s="121"/>
      <c r="E25" s="121"/>
      <c r="F25" s="121"/>
      <c r="G25" s="121"/>
      <c r="H25" s="121"/>
      <c r="I25" s="121"/>
    </row>
    <row r="26" spans="2:9" s="6" customFormat="1" ht="72.400000000000006" customHeight="1" x14ac:dyDescent="0.35">
      <c r="B26" s="53">
        <v>1</v>
      </c>
      <c r="C26" s="109" t="s">
        <v>209</v>
      </c>
      <c r="D26" s="110"/>
      <c r="E26" s="110"/>
      <c r="F26" s="110"/>
      <c r="G26" s="110"/>
      <c r="H26" s="110"/>
      <c r="I26" s="110"/>
    </row>
    <row r="27" spans="2:9" s="6" customFormat="1" ht="54" customHeight="1" x14ac:dyDescent="0.35">
      <c r="B27" s="53">
        <v>2</v>
      </c>
      <c r="C27" s="109" t="s">
        <v>212</v>
      </c>
      <c r="D27" s="110"/>
      <c r="E27" s="110"/>
      <c r="F27" s="110"/>
      <c r="G27" s="110"/>
      <c r="H27" s="110"/>
      <c r="I27" s="110"/>
    </row>
    <row r="28" spans="2:9" s="6" customFormat="1" ht="54" customHeight="1" x14ac:dyDescent="0.35">
      <c r="B28" s="53">
        <v>3</v>
      </c>
      <c r="C28" s="109" t="s">
        <v>215</v>
      </c>
      <c r="D28" s="110"/>
      <c r="E28" s="110"/>
      <c r="F28" s="110"/>
      <c r="G28" s="110"/>
      <c r="H28" s="110"/>
      <c r="I28" s="110"/>
    </row>
    <row r="29" spans="2:9" s="6" customFormat="1" ht="54" customHeight="1" x14ac:dyDescent="0.35">
      <c r="B29" s="53">
        <v>4</v>
      </c>
      <c r="C29" s="109" t="s">
        <v>218</v>
      </c>
      <c r="D29" s="110"/>
      <c r="E29" s="110"/>
      <c r="F29" s="110"/>
      <c r="G29" s="110"/>
      <c r="H29" s="110"/>
      <c r="I29" s="110"/>
    </row>
    <row r="30" spans="2:9" s="6" customFormat="1" ht="54" customHeight="1" x14ac:dyDescent="0.35">
      <c r="B30" s="53">
        <v>5</v>
      </c>
      <c r="C30" s="109" t="s">
        <v>221</v>
      </c>
      <c r="D30" s="110"/>
      <c r="E30" s="110"/>
      <c r="F30" s="110"/>
      <c r="G30" s="110"/>
      <c r="H30" s="110"/>
      <c r="I30" s="110"/>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South Norfolk Rural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15.75</v>
      </c>
      <c r="I7" s="88">
        <v>15.75</v>
      </c>
      <c r="J7" s="88">
        <v>14.75</v>
      </c>
      <c r="K7" s="88">
        <v>14.75</v>
      </c>
      <c r="L7" s="88">
        <v>14.75</v>
      </c>
      <c r="M7" s="88">
        <v>14.75</v>
      </c>
      <c r="N7" s="88">
        <v>14.75</v>
      </c>
      <c r="O7" s="88">
        <v>14.75</v>
      </c>
      <c r="P7" s="88">
        <v>14.75</v>
      </c>
      <c r="Q7" s="88">
        <v>14.75</v>
      </c>
      <c r="R7" s="88">
        <v>14.75</v>
      </c>
      <c r="S7" s="88">
        <v>14.75</v>
      </c>
      <c r="T7" s="88">
        <v>14.75</v>
      </c>
      <c r="U7" s="88">
        <v>14.75</v>
      </c>
      <c r="V7" s="88">
        <v>14.75</v>
      </c>
      <c r="W7" s="88">
        <v>14.75</v>
      </c>
      <c r="X7" s="88">
        <v>14.75</v>
      </c>
      <c r="Y7" s="88">
        <v>14.75</v>
      </c>
      <c r="Z7" s="88">
        <v>14.75</v>
      </c>
      <c r="AA7" s="88">
        <v>14.75</v>
      </c>
      <c r="AB7" s="88">
        <v>14.75</v>
      </c>
      <c r="AC7" s="88">
        <v>14.75</v>
      </c>
      <c r="AD7" s="88">
        <v>14.75</v>
      </c>
      <c r="AE7" s="88">
        <v>14.75</v>
      </c>
      <c r="AF7" s="88">
        <v>14.75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0.75</v>
      </c>
      <c r="I8" s="88">
        <v>0.75</v>
      </c>
      <c r="J8" s="88">
        <v>0.75</v>
      </c>
      <c r="K8" s="88">
        <v>0.75</v>
      </c>
      <c r="L8" s="88">
        <v>0.75</v>
      </c>
      <c r="M8" s="88">
        <v>0.75</v>
      </c>
      <c r="N8" s="88">
        <v>0.75</v>
      </c>
      <c r="O8" s="88">
        <v>0.75</v>
      </c>
      <c r="P8" s="88">
        <v>0.75</v>
      </c>
      <c r="Q8" s="88">
        <v>0.75</v>
      </c>
      <c r="R8" s="88">
        <v>0.75</v>
      </c>
      <c r="S8" s="88">
        <v>0.75</v>
      </c>
      <c r="T8" s="88">
        <v>0.75</v>
      </c>
      <c r="U8" s="88">
        <v>0.75</v>
      </c>
      <c r="V8" s="88">
        <v>0.75</v>
      </c>
      <c r="W8" s="88">
        <v>0.75</v>
      </c>
      <c r="X8" s="88">
        <v>0.75</v>
      </c>
      <c r="Y8" s="88">
        <v>0.75</v>
      </c>
      <c r="Z8" s="88">
        <v>0.75</v>
      </c>
      <c r="AA8" s="88">
        <v>0.75</v>
      </c>
      <c r="AB8" s="88">
        <v>0.75</v>
      </c>
      <c r="AC8" s="88">
        <v>0.75</v>
      </c>
      <c r="AD8" s="88">
        <v>0.75</v>
      </c>
      <c r="AE8" s="88">
        <v>0.75</v>
      </c>
      <c r="AF8" s="88">
        <v>0.75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0.28452536920477428</v>
      </c>
      <c r="I9" s="95">
        <v>0.28452536920477428</v>
      </c>
      <c r="J9" s="95">
        <v>0.26263880234286857</v>
      </c>
      <c r="K9" s="95">
        <v>0.26263880234286857</v>
      </c>
      <c r="L9" s="95">
        <v>0.26263880234286857</v>
      </c>
      <c r="M9" s="95">
        <v>0.26263880234286857</v>
      </c>
      <c r="N9" s="95">
        <v>0.26263880234286857</v>
      </c>
      <c r="O9" s="95">
        <v>0.26263880234286857</v>
      </c>
      <c r="P9" s="95">
        <v>0.26263880234286857</v>
      </c>
      <c r="Q9" s="95">
        <v>0.26263880234286857</v>
      </c>
      <c r="R9" s="95">
        <v>0.26263880234286857</v>
      </c>
      <c r="S9" s="95">
        <v>0.26263880234286857</v>
      </c>
      <c r="T9" s="95">
        <v>0.26263880234286857</v>
      </c>
      <c r="U9" s="95">
        <v>0.26263880234286857</v>
      </c>
      <c r="V9" s="95">
        <v>0.26263880234286857</v>
      </c>
      <c r="W9" s="95">
        <v>0.26263880234286857</v>
      </c>
      <c r="X9" s="95">
        <v>0.26263880234286857</v>
      </c>
      <c r="Y9" s="95">
        <v>0.26263880234286857</v>
      </c>
      <c r="Z9" s="95">
        <v>0.26263880234286857</v>
      </c>
      <c r="AA9" s="95">
        <v>0.26263880234286857</v>
      </c>
      <c r="AB9" s="95">
        <v>0.26263880234286857</v>
      </c>
      <c r="AC9" s="95">
        <v>0.26263880234286857</v>
      </c>
      <c r="AD9" s="95">
        <v>0.26263880234286857</v>
      </c>
      <c r="AE9" s="95">
        <v>0.26263880234286857</v>
      </c>
      <c r="AF9" s="95">
        <v>0.26263880234286857</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8" t="s">
        <v>340</v>
      </c>
      <c r="C21" s="119"/>
      <c r="D21" s="119"/>
      <c r="E21" s="119"/>
      <c r="F21" s="119"/>
      <c r="G21" s="119"/>
      <c r="H21" s="119"/>
      <c r="I21" s="120"/>
    </row>
    <row r="22" spans="2:9" x14ac:dyDescent="0.35"/>
    <row r="23" spans="2:9" s="6" customFormat="1" x14ac:dyDescent="0.35">
      <c r="B23" s="52" t="s">
        <v>331</v>
      </c>
      <c r="C23" s="121" t="s">
        <v>329</v>
      </c>
      <c r="D23" s="121"/>
      <c r="E23" s="121"/>
      <c r="F23" s="121"/>
      <c r="G23" s="121"/>
      <c r="H23" s="121"/>
      <c r="I23" s="121"/>
    </row>
    <row r="24" spans="2:9" s="6" customFormat="1" ht="75.400000000000006" customHeight="1" x14ac:dyDescent="0.35">
      <c r="B24" s="53">
        <v>1</v>
      </c>
      <c r="C24" s="109" t="s">
        <v>224</v>
      </c>
      <c r="D24" s="110"/>
      <c r="E24" s="110"/>
      <c r="F24" s="110"/>
      <c r="G24" s="110"/>
      <c r="H24" s="110"/>
      <c r="I24" s="110"/>
    </row>
    <row r="25" spans="2:9" s="6" customFormat="1" ht="118.5" customHeight="1" x14ac:dyDescent="0.35">
      <c r="B25" s="53">
        <v>2</v>
      </c>
      <c r="C25" s="109" t="s">
        <v>226</v>
      </c>
      <c r="D25" s="110"/>
      <c r="E25" s="110"/>
      <c r="F25" s="110"/>
      <c r="G25" s="110"/>
      <c r="H25" s="110"/>
      <c r="I25" s="110"/>
    </row>
    <row r="26" spans="2:9" s="6" customFormat="1" ht="85.5" customHeight="1" x14ac:dyDescent="0.35">
      <c r="B26" s="53">
        <v>3</v>
      </c>
      <c r="C26" s="109" t="s">
        <v>228</v>
      </c>
      <c r="D26" s="110"/>
      <c r="E26" s="110"/>
      <c r="F26" s="110"/>
      <c r="G26" s="110"/>
      <c r="H26" s="110"/>
      <c r="I26" s="110"/>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4" t="s">
        <v>327</v>
      </c>
      <c r="C4" s="115"/>
      <c r="D4" s="124" t="str">
        <f>'Cover sheet'!C6</f>
        <v>South Norfolk Rural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3.3259587729369855</v>
      </c>
      <c r="I7" s="88">
        <v>3.3371381019242734</v>
      </c>
      <c r="J7" s="88">
        <v>3.3508902006820396</v>
      </c>
      <c r="K7" s="88">
        <v>3.3656702783870798</v>
      </c>
      <c r="L7" s="88">
        <v>3.3819215460428045</v>
      </c>
      <c r="M7" s="88">
        <v>3.3981116379117777</v>
      </c>
      <c r="N7" s="88">
        <v>3.4142246659240061</v>
      </c>
      <c r="O7" s="88">
        <v>3.4308076924059914</v>
      </c>
      <c r="P7" s="88">
        <v>3.4484134664216062</v>
      </c>
      <c r="Q7" s="88">
        <v>3.465309321303446</v>
      </c>
      <c r="R7" s="88">
        <v>3.4795398929699859</v>
      </c>
      <c r="S7" s="88">
        <v>3.4986359527512714</v>
      </c>
      <c r="T7" s="88">
        <v>3.517070951838003</v>
      </c>
      <c r="U7" s="88">
        <v>3.5353010767337909</v>
      </c>
      <c r="V7" s="88">
        <v>3.5529309612907629</v>
      </c>
      <c r="W7" s="88">
        <v>3.570204899521912</v>
      </c>
      <c r="X7" s="88">
        <v>3.587974219095917</v>
      </c>
      <c r="Y7" s="88">
        <v>3.6062158116192968</v>
      </c>
      <c r="Z7" s="88">
        <v>3.6249083453568023</v>
      </c>
      <c r="AA7" s="88">
        <v>3.6440320503323123</v>
      </c>
      <c r="AB7" s="88">
        <v>3.6635685284251669</v>
      </c>
      <c r="AC7" s="88">
        <v>3.6835005858509398</v>
      </c>
      <c r="AD7" s="88">
        <v>3.7038120856790191</v>
      </c>
      <c r="AE7" s="88">
        <v>3.724487818275795</v>
      </c>
      <c r="AF7" s="88">
        <v>3.7403896975959068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1.7596712791317696E-2</v>
      </c>
      <c r="I8" s="88">
        <v>1.7613045570553588E-2</v>
      </c>
      <c r="J8" s="88">
        <v>1.7643177746863595E-2</v>
      </c>
      <c r="K8" s="88">
        <v>1.7679632521905693E-2</v>
      </c>
      <c r="L8" s="88">
        <v>1.7724459695776091E-2</v>
      </c>
      <c r="M8" s="88">
        <v>1.7770248279325052E-2</v>
      </c>
      <c r="N8" s="88">
        <v>1.7816908235252497E-2</v>
      </c>
      <c r="O8" s="88">
        <v>1.7866821229276519E-2</v>
      </c>
      <c r="P8" s="88">
        <v>1.7922601560186227E-2</v>
      </c>
      <c r="Q8" s="88">
        <v>1.7976021596295955E-2</v>
      </c>
      <c r="R8" s="88">
        <v>1.8017989722286822E-2</v>
      </c>
      <c r="S8" s="88">
        <v>1.8083757502217749E-2</v>
      </c>
      <c r="T8" s="88">
        <v>1.8147552555027927E-2</v>
      </c>
      <c r="U8" s="88">
        <v>1.8211477573915214E-2</v>
      </c>
      <c r="V8" s="88">
        <v>1.8273655885251257E-2</v>
      </c>
      <c r="W8" s="88">
        <v>1.8335206528474982E-2</v>
      </c>
      <c r="X8" s="88">
        <v>1.8400091183870298E-2</v>
      </c>
      <c r="Y8" s="88">
        <v>1.8468183758823732E-2</v>
      </c>
      <c r="Z8" s="88">
        <v>1.8539368778092612E-2</v>
      </c>
      <c r="AA8" s="88">
        <v>1.8613540065909373E-2</v>
      </c>
      <c r="AB8" s="88">
        <v>1.8690599582246753E-2</v>
      </c>
      <c r="AC8" s="88">
        <v>1.8770456397158988E-2</v>
      </c>
      <c r="AD8" s="88">
        <v>1.8853025788728436E-2</v>
      </c>
      <c r="AE8" s="88">
        <v>1.8938228451595485E-2</v>
      </c>
      <c r="AF8" s="88">
        <v>1.9002022226433594E-2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4.6990802571740291</v>
      </c>
      <c r="I9" s="88">
        <v>4.8925080803765022</v>
      </c>
      <c r="J9" s="88">
        <v>5.0839822186990409</v>
      </c>
      <c r="K9" s="88">
        <v>5.2483473269896272</v>
      </c>
      <c r="L9" s="88">
        <v>5.3771521079166043</v>
      </c>
      <c r="M9" s="88">
        <v>5.490802525856453</v>
      </c>
      <c r="N9" s="88">
        <v>5.5896671440957659</v>
      </c>
      <c r="O9" s="88">
        <v>5.6814776009787451</v>
      </c>
      <c r="P9" s="88">
        <v>5.7683664977144042</v>
      </c>
      <c r="Q9" s="88">
        <v>5.6237318327424353</v>
      </c>
      <c r="R9" s="88">
        <v>5.6633682206067792</v>
      </c>
      <c r="S9" s="88">
        <v>5.7013021087912339</v>
      </c>
      <c r="T9" s="88">
        <v>5.6945724956749961</v>
      </c>
      <c r="U9" s="88">
        <v>5.7012649209364925</v>
      </c>
      <c r="V9" s="88">
        <v>5.7061706420990443</v>
      </c>
      <c r="W9" s="88">
        <v>5.7110692690700091</v>
      </c>
      <c r="X9" s="88">
        <v>5.7179054200342749</v>
      </c>
      <c r="Y9" s="88">
        <v>5.724268214358939</v>
      </c>
      <c r="Z9" s="88">
        <v>5.7309927000967882</v>
      </c>
      <c r="AA9" s="88">
        <v>5.755086334146573</v>
      </c>
      <c r="AB9" s="88">
        <v>5.7562173356633997</v>
      </c>
      <c r="AC9" s="88">
        <v>5.7661862723983806</v>
      </c>
      <c r="AD9" s="88">
        <v>5.7768063689205364</v>
      </c>
      <c r="AE9" s="88">
        <v>5.7880126687481592</v>
      </c>
      <c r="AF9" s="88">
        <v>5.8126723985716744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1.1965200961515634</v>
      </c>
      <c r="I10" s="88">
        <v>1.112562056310707</v>
      </c>
      <c r="J10" s="88">
        <v>1.0340512657062413</v>
      </c>
      <c r="K10" s="88">
        <v>0.96178615622722607</v>
      </c>
      <c r="L10" s="88">
        <v>0.89278801821000897</v>
      </c>
      <c r="M10" s="88">
        <v>0.82671526618326108</v>
      </c>
      <c r="N10" s="88">
        <v>0.7632076022075347</v>
      </c>
      <c r="O10" s="88">
        <v>0.70257633677503584</v>
      </c>
      <c r="P10" s="88">
        <v>0.64449611790389627</v>
      </c>
      <c r="Q10" s="88">
        <v>0.58908037523549739</v>
      </c>
      <c r="R10" s="88">
        <v>0.53604491285256328</v>
      </c>
      <c r="S10" s="88">
        <v>0.48535272457356593</v>
      </c>
      <c r="T10" s="88">
        <v>0.48418053667967326</v>
      </c>
      <c r="U10" s="88">
        <v>0.48333036469986784</v>
      </c>
      <c r="V10" s="88">
        <v>0.48254237480660833</v>
      </c>
      <c r="W10" s="88">
        <v>0.48178341630978466</v>
      </c>
      <c r="X10" s="88">
        <v>0.48103951782658211</v>
      </c>
      <c r="Y10" s="88">
        <v>0.48032346209965487</v>
      </c>
      <c r="Z10" s="88">
        <v>0.47967128591853747</v>
      </c>
      <c r="AA10" s="88">
        <v>0.47981194077515466</v>
      </c>
      <c r="AB10" s="88">
        <v>0.47870487876357304</v>
      </c>
      <c r="AC10" s="88">
        <v>0.47812202988398333</v>
      </c>
      <c r="AD10" s="88">
        <v>0.4775713009471616</v>
      </c>
      <c r="AE10" s="88">
        <v>0.4770586543391987</v>
      </c>
      <c r="AF10" s="88">
        <v>0.47657081558351411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124.6</v>
      </c>
      <c r="I11" s="88">
        <v>123.6</v>
      </c>
      <c r="J11" s="88">
        <v>122.8</v>
      </c>
      <c r="K11" s="88">
        <v>122</v>
      </c>
      <c r="L11" s="88">
        <v>121.2</v>
      </c>
      <c r="M11" s="88">
        <v>120.7</v>
      </c>
      <c r="N11" s="88">
        <v>120.3</v>
      </c>
      <c r="O11" s="88">
        <v>119.9</v>
      </c>
      <c r="P11" s="88">
        <v>119.4</v>
      </c>
      <c r="Q11" s="88">
        <v>114.6</v>
      </c>
      <c r="R11" s="88">
        <v>113.7</v>
      </c>
      <c r="S11" s="88">
        <v>112.9</v>
      </c>
      <c r="T11" s="88">
        <v>111.3</v>
      </c>
      <c r="U11" s="88">
        <v>110.8</v>
      </c>
      <c r="V11" s="88">
        <v>110.2</v>
      </c>
      <c r="W11" s="88">
        <v>109.7</v>
      </c>
      <c r="X11" s="88">
        <v>109.2</v>
      </c>
      <c r="Y11" s="88">
        <v>108.7</v>
      </c>
      <c r="Z11" s="88">
        <v>108.3</v>
      </c>
      <c r="AA11" s="88">
        <v>107.9</v>
      </c>
      <c r="AB11" s="88">
        <v>107.4</v>
      </c>
      <c r="AC11" s="88">
        <v>107</v>
      </c>
      <c r="AD11" s="88">
        <v>106.6</v>
      </c>
      <c r="AE11" s="88">
        <v>106.2</v>
      </c>
      <c r="AF11" s="88">
        <v>106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130.69999999999999</v>
      </c>
      <c r="I12" s="88">
        <v>130.4</v>
      </c>
      <c r="J12" s="88">
        <v>130.1</v>
      </c>
      <c r="K12" s="88">
        <v>129.69999999999999</v>
      </c>
      <c r="L12" s="88">
        <v>129.30000000000001</v>
      </c>
      <c r="M12" s="88">
        <v>128.9</v>
      </c>
      <c r="N12" s="88">
        <v>128.4</v>
      </c>
      <c r="O12" s="88">
        <v>127.9</v>
      </c>
      <c r="P12" s="88">
        <v>127.2</v>
      </c>
      <c r="Q12" s="88">
        <v>126.6</v>
      </c>
      <c r="R12" s="88">
        <v>125.8</v>
      </c>
      <c r="S12" s="88">
        <v>125</v>
      </c>
      <c r="T12" s="88">
        <v>137.4</v>
      </c>
      <c r="U12" s="88">
        <v>137.30000000000001</v>
      </c>
      <c r="V12" s="88">
        <v>137.30000000000001</v>
      </c>
      <c r="W12" s="88">
        <v>137.19999999999999</v>
      </c>
      <c r="X12" s="88">
        <v>137.19999999999999</v>
      </c>
      <c r="Y12" s="88">
        <v>137.1</v>
      </c>
      <c r="Z12" s="88">
        <v>137.1</v>
      </c>
      <c r="AA12" s="88">
        <v>137</v>
      </c>
      <c r="AB12" s="88">
        <v>137</v>
      </c>
      <c r="AC12" s="88">
        <v>136.9</v>
      </c>
      <c r="AD12" s="88">
        <v>136.9</v>
      </c>
      <c r="AE12" s="88">
        <v>136.9</v>
      </c>
      <c r="AF12" s="88">
        <v>136.80000000000001</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125.77767113524344</v>
      </c>
      <c r="I13" s="88">
        <v>124.84466955639516</v>
      </c>
      <c r="J13" s="88">
        <v>123.96035858979853</v>
      </c>
      <c r="K13" s="88">
        <v>123.12008811707554</v>
      </c>
      <c r="L13" s="88">
        <v>122.30283662492006</v>
      </c>
      <c r="M13" s="88">
        <v>121.75304528312857</v>
      </c>
      <c r="N13" s="88">
        <v>121.21439385311106</v>
      </c>
      <c r="O13" s="88">
        <v>120.68659720375258</v>
      </c>
      <c r="P13" s="88">
        <v>120.17537326054772</v>
      </c>
      <c r="Q13" s="88">
        <v>115.67167362892388</v>
      </c>
      <c r="R13" s="88">
        <v>114.70161562664823</v>
      </c>
      <c r="S13" s="88">
        <v>113.79444937968294</v>
      </c>
      <c r="T13" s="88">
        <v>112.99504638684971</v>
      </c>
      <c r="U13" s="88">
        <v>112.45350678227904</v>
      </c>
      <c r="V13" s="88">
        <v>111.91365200398172</v>
      </c>
      <c r="W13" s="88">
        <v>111.40260265179404</v>
      </c>
      <c r="X13" s="88">
        <v>110.95223881432224</v>
      </c>
      <c r="Y13" s="88">
        <v>110.50585940530772</v>
      </c>
      <c r="Z13" s="88">
        <v>110.07563543864529</v>
      </c>
      <c r="AA13" s="88">
        <v>109.66895645142421</v>
      </c>
      <c r="AB13" s="88">
        <v>109.24029432313699</v>
      </c>
      <c r="AC13" s="88">
        <v>108.8339545452434</v>
      </c>
      <c r="AD13" s="88">
        <v>108.43437486497618</v>
      </c>
      <c r="AE13" s="88">
        <v>108.0415121469681</v>
      </c>
      <c r="AF13" s="88">
        <v>107.87960139587572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1.7228966512448474</v>
      </c>
      <c r="I14" s="88">
        <v>1.6903803950587364</v>
      </c>
      <c r="J14" s="88">
        <v>1.6577122709465395</v>
      </c>
      <c r="K14" s="88">
        <v>1.6249373734257626</v>
      </c>
      <c r="L14" s="88">
        <v>1.5920311013072999</v>
      </c>
      <c r="M14" s="88">
        <v>1.5946321807027259</v>
      </c>
      <c r="N14" s="88">
        <v>1.5972457797536876</v>
      </c>
      <c r="O14" s="88">
        <v>1.5997290844254055</v>
      </c>
      <c r="P14" s="88">
        <v>1.6020901063212192</v>
      </c>
      <c r="Q14" s="88">
        <v>1.4077334841431175</v>
      </c>
      <c r="R14" s="88">
        <v>1.3494779416826859</v>
      </c>
      <c r="S14" s="88">
        <v>1.3440602306507534</v>
      </c>
      <c r="T14" s="88">
        <v>1.3397284886044485</v>
      </c>
      <c r="U14" s="88">
        <v>1.3363269584423032</v>
      </c>
      <c r="V14" s="88">
        <v>1.3332441123563084</v>
      </c>
      <c r="W14" s="88">
        <v>1.3305840075374666</v>
      </c>
      <c r="X14" s="88">
        <v>1.3280133647607257</v>
      </c>
      <c r="Y14" s="88">
        <v>1.3255481586367874</v>
      </c>
      <c r="Z14" s="88">
        <v>1.3231485514702639</v>
      </c>
      <c r="AA14" s="88">
        <v>1.3206581397259261</v>
      </c>
      <c r="AB14" s="88">
        <v>1.3181668886026181</v>
      </c>
      <c r="AC14" s="88">
        <v>1.3157177838965901</v>
      </c>
      <c r="AD14" s="88">
        <v>1.3132802079718864</v>
      </c>
      <c r="AE14" s="88">
        <v>1.3108525542634213</v>
      </c>
      <c r="AF14" s="88">
        <v>1.3084333204893868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74.485640830165622</v>
      </c>
      <c r="I15" s="88">
        <v>71.280912984638093</v>
      </c>
      <c r="J15" s="88">
        <v>68.173565516102784</v>
      </c>
      <c r="K15" s="88">
        <v>65.392753343845015</v>
      </c>
      <c r="L15" s="88">
        <v>63.010713742441325</v>
      </c>
      <c r="M15" s="88">
        <v>62.301951022458773</v>
      </c>
      <c r="N15" s="88">
        <v>61.69549503175999</v>
      </c>
      <c r="O15" s="88">
        <v>61.148590713076054</v>
      </c>
      <c r="P15" s="88">
        <v>60.62129437477568</v>
      </c>
      <c r="Q15" s="88">
        <v>52.843332282317249</v>
      </c>
      <c r="R15" s="88">
        <v>50.260485229361869</v>
      </c>
      <c r="S15" s="88">
        <v>49.697016853687657</v>
      </c>
      <c r="T15" s="88">
        <v>49.190932322230246</v>
      </c>
      <c r="U15" s="88">
        <v>48.732199054056835</v>
      </c>
      <c r="V15" s="88">
        <v>48.306490381981824</v>
      </c>
      <c r="W15" s="88">
        <v>47.907589540353186</v>
      </c>
      <c r="X15" s="88">
        <v>47.524767895630632</v>
      </c>
      <c r="Y15" s="88">
        <v>47.15954922212088</v>
      </c>
      <c r="Z15" s="88">
        <v>46.804301629256727</v>
      </c>
      <c r="AA15" s="88">
        <v>46.432713798106313</v>
      </c>
      <c r="AB15" s="88">
        <v>46.062576269522374</v>
      </c>
      <c r="AC15" s="88">
        <v>45.702840296939677</v>
      </c>
      <c r="AD15" s="88">
        <v>45.347520875269204</v>
      </c>
      <c r="AE15" s="88">
        <v>44.996756581969436</v>
      </c>
      <c r="AF15" s="88">
        <v>44.650237664127282</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17.628083501536832</v>
      </c>
      <c r="I16" s="88">
        <v>18.439669347841818</v>
      </c>
      <c r="J16" s="88">
        <v>19.249077956441099</v>
      </c>
      <c r="K16" s="88">
        <v>19.96873020890974</v>
      </c>
      <c r="L16" s="88">
        <v>20.563246715401966</v>
      </c>
      <c r="M16" s="88">
        <v>21.063380250986938</v>
      </c>
      <c r="N16" s="88">
        <v>21.523766423843398</v>
      </c>
      <c r="O16" s="88">
        <v>21.957113696748692</v>
      </c>
      <c r="P16" s="88">
        <v>22.378083504534381</v>
      </c>
      <c r="Q16" s="88">
        <v>22.737735939958771</v>
      </c>
      <c r="R16" s="88">
        <v>23.088530522392372</v>
      </c>
      <c r="S16" s="88">
        <v>23.420013166503704</v>
      </c>
      <c r="T16" s="88">
        <v>23.739898890055894</v>
      </c>
      <c r="U16" s="88">
        <v>23.923163261920109</v>
      </c>
      <c r="V16" s="88">
        <v>24.102371869025713</v>
      </c>
      <c r="W16" s="88">
        <v>24.277810336251708</v>
      </c>
      <c r="X16" s="88">
        <v>24.448601993530364</v>
      </c>
      <c r="Y16" s="88">
        <v>24.613880673671808</v>
      </c>
      <c r="Z16" s="88">
        <v>24.777128323538108</v>
      </c>
      <c r="AA16" s="88">
        <v>24.950970264161509</v>
      </c>
      <c r="AB16" s="88">
        <v>25.126624987164909</v>
      </c>
      <c r="AC16" s="88">
        <v>25.298989663877407</v>
      </c>
      <c r="AD16" s="88">
        <v>25.471354302756506</v>
      </c>
      <c r="AE16" s="88">
        <v>25.643718904541569</v>
      </c>
      <c r="AF16" s="88">
        <v>25.816083469952883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0.82040528661153478</v>
      </c>
      <c r="I17" s="95">
        <v>0.83507982284453497</v>
      </c>
      <c r="J17" s="95">
        <v>0.84822998843676112</v>
      </c>
      <c r="K17" s="95">
        <v>0.8593892947615227</v>
      </c>
      <c r="L17" s="95">
        <v>0.86901503688346315</v>
      </c>
      <c r="M17" s="95">
        <v>0.87759615856325845</v>
      </c>
      <c r="N17" s="95">
        <v>0.88559635038484719</v>
      </c>
      <c r="O17" s="95">
        <v>0.89310050575421296</v>
      </c>
      <c r="P17" s="95">
        <v>0.90015017006525333</v>
      </c>
      <c r="Q17" s="95">
        <v>0.90658265204906363</v>
      </c>
      <c r="R17" s="95">
        <v>0.9126319175804557</v>
      </c>
      <c r="S17" s="95">
        <v>0.91835009534188561</v>
      </c>
      <c r="T17" s="95">
        <v>0.92372074523485048</v>
      </c>
      <c r="U17" s="95">
        <v>0.92386874587797219</v>
      </c>
      <c r="V17" s="95">
        <v>0.92417411392591575</v>
      </c>
      <c r="W17" s="95">
        <v>0.92446221089592195</v>
      </c>
      <c r="X17" s="95">
        <v>0.92473816894576466</v>
      </c>
      <c r="Y17" s="95">
        <v>0.92499934085297697</v>
      </c>
      <c r="Z17" s="95">
        <v>0.92525697774614657</v>
      </c>
      <c r="AA17" s="95">
        <v>0.92554709893277476</v>
      </c>
      <c r="AB17" s="95">
        <v>0.92584054157101181</v>
      </c>
      <c r="AC17" s="95">
        <v>0.92610853044758168</v>
      </c>
      <c r="AD17" s="95">
        <v>0.92637134486762618</v>
      </c>
      <c r="AE17" s="95">
        <v>0.92663469257501496</v>
      </c>
      <c r="AF17" s="95">
        <v>0.92689453390611287</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8" t="s">
        <v>341</v>
      </c>
      <c r="C29" s="119"/>
      <c r="D29" s="119"/>
      <c r="E29" s="119"/>
      <c r="F29" s="119"/>
      <c r="G29" s="119"/>
      <c r="H29" s="119"/>
      <c r="I29" s="120"/>
    </row>
    <row r="30" spans="2:88" x14ac:dyDescent="0.35"/>
    <row r="31" spans="2:88" s="6" customFormat="1" x14ac:dyDescent="0.35">
      <c r="B31" s="52" t="s">
        <v>331</v>
      </c>
      <c r="C31" s="121" t="s">
        <v>329</v>
      </c>
      <c r="D31" s="121"/>
      <c r="E31" s="121"/>
      <c r="F31" s="121"/>
      <c r="G31" s="121"/>
      <c r="H31" s="121"/>
      <c r="I31" s="121"/>
    </row>
    <row r="32" spans="2:88" s="6" customFormat="1" ht="59.65" customHeight="1" x14ac:dyDescent="0.35">
      <c r="B32" s="53">
        <v>1</v>
      </c>
      <c r="C32" s="109" t="s">
        <v>231</v>
      </c>
      <c r="D32" s="110"/>
      <c r="E32" s="110"/>
      <c r="F32" s="110"/>
      <c r="G32" s="110"/>
      <c r="H32" s="110"/>
      <c r="I32" s="110"/>
    </row>
    <row r="33" spans="2:9" s="6" customFormat="1" ht="54" customHeight="1" x14ac:dyDescent="0.35">
      <c r="B33" s="53">
        <v>2</v>
      </c>
      <c r="C33" s="109" t="s">
        <v>233</v>
      </c>
      <c r="D33" s="110"/>
      <c r="E33" s="110"/>
      <c r="F33" s="110"/>
      <c r="G33" s="110"/>
      <c r="H33" s="110"/>
      <c r="I33" s="110"/>
    </row>
    <row r="34" spans="2:9" s="6" customFormat="1" ht="58.15" customHeight="1" x14ac:dyDescent="0.35">
      <c r="B34" s="53">
        <v>3</v>
      </c>
      <c r="C34" s="109" t="s">
        <v>235</v>
      </c>
      <c r="D34" s="110"/>
      <c r="E34" s="110"/>
      <c r="F34" s="110"/>
      <c r="G34" s="110"/>
      <c r="H34" s="110"/>
      <c r="I34" s="110"/>
    </row>
    <row r="35" spans="2:9" s="6" customFormat="1" ht="61.15" customHeight="1" x14ac:dyDescent="0.35">
      <c r="B35" s="53">
        <v>4</v>
      </c>
      <c r="C35" s="109" t="s">
        <v>238</v>
      </c>
      <c r="D35" s="110"/>
      <c r="E35" s="110"/>
      <c r="F35" s="110"/>
      <c r="G35" s="110"/>
      <c r="H35" s="110"/>
      <c r="I35" s="110"/>
    </row>
    <row r="36" spans="2:9" s="6" customFormat="1" ht="58.5" customHeight="1" x14ac:dyDescent="0.35">
      <c r="B36" s="53">
        <v>5</v>
      </c>
      <c r="C36" s="109" t="s">
        <v>240</v>
      </c>
      <c r="D36" s="110"/>
      <c r="E36" s="110"/>
      <c r="F36" s="110"/>
      <c r="G36" s="110"/>
      <c r="H36" s="110"/>
      <c r="I36" s="110"/>
    </row>
    <row r="37" spans="2:9" s="6" customFormat="1" ht="75.400000000000006" customHeight="1" x14ac:dyDescent="0.35">
      <c r="B37" s="53">
        <v>6</v>
      </c>
      <c r="C37" s="109" t="s">
        <v>242</v>
      </c>
      <c r="D37" s="110"/>
      <c r="E37" s="110"/>
      <c r="F37" s="110"/>
      <c r="G37" s="110"/>
      <c r="H37" s="110"/>
      <c r="I37" s="110"/>
    </row>
    <row r="38" spans="2:9" s="6" customFormat="1" ht="61.5" customHeight="1" x14ac:dyDescent="0.35">
      <c r="B38" s="53">
        <v>7</v>
      </c>
      <c r="C38" s="109" t="s">
        <v>244</v>
      </c>
      <c r="D38" s="110"/>
      <c r="E38" s="110"/>
      <c r="F38" s="110"/>
      <c r="G38" s="110"/>
      <c r="H38" s="110"/>
      <c r="I38" s="110"/>
    </row>
    <row r="39" spans="2:9" s="6" customFormat="1" ht="75.400000000000006" customHeight="1" x14ac:dyDescent="0.35">
      <c r="B39" s="53">
        <v>8</v>
      </c>
      <c r="C39" s="109" t="s">
        <v>246</v>
      </c>
      <c r="D39" s="110"/>
      <c r="E39" s="110"/>
      <c r="F39" s="110"/>
      <c r="G39" s="110"/>
      <c r="H39" s="110"/>
      <c r="I39" s="110"/>
    </row>
    <row r="40" spans="2:9" s="6" customFormat="1" ht="66" customHeight="1" x14ac:dyDescent="0.35">
      <c r="B40" s="53">
        <v>9</v>
      </c>
      <c r="C40" s="109" t="s">
        <v>248</v>
      </c>
      <c r="D40" s="110"/>
      <c r="E40" s="110"/>
      <c r="F40" s="110"/>
      <c r="G40" s="110"/>
      <c r="H40" s="110"/>
      <c r="I40" s="110"/>
    </row>
    <row r="41" spans="2:9" s="6" customFormat="1" ht="54.4" customHeight="1" x14ac:dyDescent="0.35">
      <c r="B41" s="53">
        <v>10</v>
      </c>
      <c r="C41" s="109" t="s">
        <v>250</v>
      </c>
      <c r="D41" s="110"/>
      <c r="E41" s="110"/>
      <c r="F41" s="110"/>
      <c r="G41" s="110"/>
      <c r="H41" s="110"/>
      <c r="I41" s="110"/>
    </row>
    <row r="42" spans="2:9" s="6" customFormat="1" ht="57.4" customHeight="1" x14ac:dyDescent="0.35">
      <c r="B42" s="53">
        <v>11</v>
      </c>
      <c r="C42" s="109" t="s">
        <v>252</v>
      </c>
      <c r="D42" s="110"/>
      <c r="E42" s="110"/>
      <c r="F42" s="110"/>
      <c r="G42" s="110"/>
      <c r="H42" s="110"/>
      <c r="I42" s="110"/>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South Norfolk Rural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11.291785571241086</v>
      </c>
      <c r="I7" s="88">
        <v>11.379934760183113</v>
      </c>
      <c r="J7" s="88">
        <v>11.474012214723068</v>
      </c>
      <c r="K7" s="88">
        <v>11.548153848493943</v>
      </c>
      <c r="L7" s="88">
        <v>11.591350314114836</v>
      </c>
      <c r="M7" s="88">
        <v>11.657764939875882</v>
      </c>
      <c r="N7" s="88">
        <v>11.711895181158587</v>
      </c>
      <c r="O7" s="88">
        <v>11.762190616756794</v>
      </c>
      <c r="P7" s="88">
        <v>11.811021870863653</v>
      </c>
      <c r="Q7" s="88">
        <v>11.433564115963133</v>
      </c>
      <c r="R7" s="88">
        <v>11.376182038776642</v>
      </c>
      <c r="S7" s="88">
        <v>11.377167855211384</v>
      </c>
      <c r="T7" s="88">
        <v>11.38343310629449</v>
      </c>
      <c r="U7" s="88">
        <v>11.40416787932871</v>
      </c>
      <c r="V7" s="88">
        <v>11.422894827380318</v>
      </c>
      <c r="W7" s="88">
        <v>11.44170987990999</v>
      </c>
      <c r="X7" s="88">
        <v>11.46306569384371</v>
      </c>
      <c r="Y7" s="88">
        <v>11.484556911415844</v>
      </c>
      <c r="Z7" s="88">
        <v>11.506993332562825</v>
      </c>
      <c r="AA7" s="88">
        <v>11.547935085988216</v>
      </c>
      <c r="AB7" s="88">
        <v>11.565081311979347</v>
      </c>
      <c r="AC7" s="88">
        <v>11.592030209369394</v>
      </c>
      <c r="AD7" s="88">
        <v>11.620056070249674</v>
      </c>
      <c r="AE7" s="88">
        <v>11.649083005020511</v>
      </c>
      <c r="AF7" s="88">
        <v>11.686801335409257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14.715474630795226</v>
      </c>
      <c r="I8" s="88">
        <v>14.715474630795226</v>
      </c>
      <c r="J8" s="88">
        <v>13.737361197657131</v>
      </c>
      <c r="K8" s="88">
        <v>13.737361197657131</v>
      </c>
      <c r="L8" s="88">
        <v>13.737361197657131</v>
      </c>
      <c r="M8" s="88">
        <v>13.737361197657131</v>
      </c>
      <c r="N8" s="88">
        <v>13.737361197657131</v>
      </c>
      <c r="O8" s="88">
        <v>13.737361197657131</v>
      </c>
      <c r="P8" s="88">
        <v>13.737361197657131</v>
      </c>
      <c r="Q8" s="88">
        <v>13.737361197657131</v>
      </c>
      <c r="R8" s="88">
        <v>13.737361197657131</v>
      </c>
      <c r="S8" s="88">
        <v>13.737361197657131</v>
      </c>
      <c r="T8" s="88">
        <v>13.737361197657131</v>
      </c>
      <c r="U8" s="88">
        <v>13.737361197657131</v>
      </c>
      <c r="V8" s="88">
        <v>13.737361197657131</v>
      </c>
      <c r="W8" s="88">
        <v>13.737361197657131</v>
      </c>
      <c r="X8" s="88">
        <v>13.737361197657131</v>
      </c>
      <c r="Y8" s="88">
        <v>13.737361197657131</v>
      </c>
      <c r="Z8" s="88">
        <v>13.737361197657131</v>
      </c>
      <c r="AA8" s="88">
        <v>13.737361197657131</v>
      </c>
      <c r="AB8" s="88">
        <v>13.737361197657131</v>
      </c>
      <c r="AC8" s="88">
        <v>13.737361197657131</v>
      </c>
      <c r="AD8" s="88">
        <v>13.737361197657131</v>
      </c>
      <c r="AE8" s="88">
        <v>13.737361197657131</v>
      </c>
      <c r="AF8" s="88">
        <v>13.737361197657131</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14.715474630795226</v>
      </c>
      <c r="I9" s="88">
        <v>14.715474630795226</v>
      </c>
      <c r="J9" s="88">
        <v>13.737361197657131</v>
      </c>
      <c r="K9" s="88">
        <v>13.737361197657131</v>
      </c>
      <c r="L9" s="88">
        <v>13.737361197657131</v>
      </c>
      <c r="M9" s="88">
        <v>13.737361197657131</v>
      </c>
      <c r="N9" s="88">
        <v>13.737361197657131</v>
      </c>
      <c r="O9" s="88">
        <v>13.737361197657131</v>
      </c>
      <c r="P9" s="88">
        <v>13.737361197657131</v>
      </c>
      <c r="Q9" s="88">
        <v>13.737361197657131</v>
      </c>
      <c r="R9" s="88">
        <v>13.737361197657131</v>
      </c>
      <c r="S9" s="88">
        <v>13.737361197657131</v>
      </c>
      <c r="T9" s="88">
        <v>13.737361197657131</v>
      </c>
      <c r="U9" s="88">
        <v>13.737361197657131</v>
      </c>
      <c r="V9" s="88">
        <v>13.737361197657131</v>
      </c>
      <c r="W9" s="88">
        <v>13.737361197657131</v>
      </c>
      <c r="X9" s="88">
        <v>13.737361197657131</v>
      </c>
      <c r="Y9" s="88">
        <v>13.737361197657131</v>
      </c>
      <c r="Z9" s="88">
        <v>13.737361197657131</v>
      </c>
      <c r="AA9" s="88">
        <v>13.737361197657131</v>
      </c>
      <c r="AB9" s="88">
        <v>13.737361197657131</v>
      </c>
      <c r="AC9" s="88">
        <v>13.737361197657131</v>
      </c>
      <c r="AD9" s="88">
        <v>13.737361197657131</v>
      </c>
      <c r="AE9" s="88">
        <v>13.737361197657131</v>
      </c>
      <c r="AF9" s="88">
        <v>13.737361197657131</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0.49876584266357799</v>
      </c>
      <c r="I10" s="88">
        <v>0.51275552216481601</v>
      </c>
      <c r="J10" s="88">
        <v>0.528387178821212</v>
      </c>
      <c r="K10" s="88">
        <v>0.54162223730853498</v>
      </c>
      <c r="L10" s="88">
        <v>0.55600643254423099</v>
      </c>
      <c r="M10" s="88">
        <v>0.57239406821711003</v>
      </c>
      <c r="N10" s="88">
        <v>0.59361863513746904</v>
      </c>
      <c r="O10" s="88">
        <v>0.60209677164696496</v>
      </c>
      <c r="P10" s="88">
        <v>0.62372062256531502</v>
      </c>
      <c r="Q10" s="88">
        <v>0.64452859328951095</v>
      </c>
      <c r="R10" s="88">
        <v>0.65709358603094203</v>
      </c>
      <c r="S10" s="88">
        <v>0.67572634323035197</v>
      </c>
      <c r="T10" s="88">
        <v>0.68723730225123103</v>
      </c>
      <c r="U10" s="88">
        <v>0.71409649495934802</v>
      </c>
      <c r="V10" s="88">
        <v>0.72750586031211295</v>
      </c>
      <c r="W10" s="88">
        <v>0.73985236235111496</v>
      </c>
      <c r="X10" s="88">
        <v>0.76454057967143596</v>
      </c>
      <c r="Y10" s="88">
        <v>0.77392246902314799</v>
      </c>
      <c r="Z10" s="88">
        <v>0.79206297829726102</v>
      </c>
      <c r="AA10" s="88">
        <v>0.819624838244984</v>
      </c>
      <c r="AB10" s="88">
        <v>0.83048293905498993</v>
      </c>
      <c r="AC10" s="88">
        <v>0.83388856779408471</v>
      </c>
      <c r="AD10" s="88">
        <v>0.83734589233068923</v>
      </c>
      <c r="AE10" s="88">
        <v>0.84085895965739077</v>
      </c>
      <c r="AF10" s="88">
        <v>0.84407640945765516</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2.9249232168905626</v>
      </c>
      <c r="I11" s="95">
        <v>2.8227843484472968</v>
      </c>
      <c r="J11" s="95">
        <v>1.7349618041128516</v>
      </c>
      <c r="K11" s="95">
        <v>1.6475851118546538</v>
      </c>
      <c r="L11" s="95">
        <v>1.5900044509980646</v>
      </c>
      <c r="M11" s="95">
        <v>1.5072021895641392</v>
      </c>
      <c r="N11" s="95">
        <v>1.4318473813610755</v>
      </c>
      <c r="O11" s="95">
        <v>1.373073809253373</v>
      </c>
      <c r="P11" s="95">
        <v>1.3026187042281632</v>
      </c>
      <c r="Q11" s="95">
        <v>1.6592684884044875</v>
      </c>
      <c r="R11" s="95">
        <v>1.704085572849547</v>
      </c>
      <c r="S11" s="95">
        <v>1.6844669992153951</v>
      </c>
      <c r="T11" s="95">
        <v>1.6666907891114107</v>
      </c>
      <c r="U11" s="95">
        <v>1.619096823369073</v>
      </c>
      <c r="V11" s="95">
        <v>1.5869605099647002</v>
      </c>
      <c r="W11" s="95">
        <v>1.555798955396027</v>
      </c>
      <c r="X11" s="95">
        <v>1.5097549241419856</v>
      </c>
      <c r="Y11" s="95">
        <v>1.4788818172181397</v>
      </c>
      <c r="Z11" s="95">
        <v>1.4383048867970456</v>
      </c>
      <c r="AA11" s="95">
        <v>1.3698012734239311</v>
      </c>
      <c r="AB11" s="95">
        <v>1.341796946622795</v>
      </c>
      <c r="AC11" s="95">
        <v>1.3114424204936528</v>
      </c>
      <c r="AD11" s="95">
        <v>1.2799592350767677</v>
      </c>
      <c r="AE11" s="95">
        <v>1.2474192329792295</v>
      </c>
      <c r="AF11" s="95">
        <v>1.2064834527902195</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8" t="s">
        <v>343</v>
      </c>
      <c r="C23" s="119"/>
      <c r="D23" s="119"/>
      <c r="E23" s="119"/>
      <c r="F23" s="119"/>
      <c r="G23" s="119"/>
      <c r="H23" s="119"/>
      <c r="I23" s="120"/>
    </row>
    <row r="24" spans="2:9" x14ac:dyDescent="0.35"/>
    <row r="25" spans="2:9" s="6" customFormat="1" x14ac:dyDescent="0.35">
      <c r="B25" s="52" t="s">
        <v>331</v>
      </c>
      <c r="C25" s="121" t="s">
        <v>329</v>
      </c>
      <c r="D25" s="121"/>
      <c r="E25" s="121"/>
      <c r="F25" s="121"/>
      <c r="G25" s="121"/>
      <c r="H25" s="121"/>
      <c r="I25" s="121"/>
    </row>
    <row r="26" spans="2:9" s="6" customFormat="1" ht="76.900000000000006" customHeight="1" x14ac:dyDescent="0.35">
      <c r="B26" s="53">
        <v>1</v>
      </c>
      <c r="C26" s="109" t="s">
        <v>255</v>
      </c>
      <c r="D26" s="110"/>
      <c r="E26" s="110"/>
      <c r="F26" s="110"/>
      <c r="G26" s="110"/>
      <c r="H26" s="110"/>
      <c r="I26" s="110"/>
    </row>
    <row r="27" spans="2:9" s="6" customFormat="1" ht="54" customHeight="1" x14ac:dyDescent="0.35">
      <c r="B27" s="53">
        <v>2</v>
      </c>
      <c r="C27" s="109" t="s">
        <v>257</v>
      </c>
      <c r="D27" s="110"/>
      <c r="E27" s="110"/>
      <c r="F27" s="110"/>
      <c r="G27" s="110"/>
      <c r="H27" s="110"/>
      <c r="I27" s="110"/>
    </row>
    <row r="28" spans="2:9" s="6" customFormat="1" ht="58.15" customHeight="1" x14ac:dyDescent="0.35">
      <c r="B28" s="53">
        <v>3</v>
      </c>
      <c r="C28" s="109" t="s">
        <v>259</v>
      </c>
      <c r="D28" s="110"/>
      <c r="E28" s="110"/>
      <c r="F28" s="110"/>
      <c r="G28" s="110"/>
      <c r="H28" s="110"/>
      <c r="I28" s="110"/>
    </row>
    <row r="29" spans="2:9" s="6" customFormat="1" ht="61.15" customHeight="1" x14ac:dyDescent="0.35">
      <c r="B29" s="53">
        <v>4</v>
      </c>
      <c r="C29" s="109" t="s">
        <v>218</v>
      </c>
      <c r="D29" s="110"/>
      <c r="E29" s="110"/>
      <c r="F29" s="110"/>
      <c r="G29" s="110"/>
      <c r="H29" s="110"/>
      <c r="I29" s="110"/>
    </row>
    <row r="30" spans="2:9" s="6" customFormat="1" ht="58.5" customHeight="1" x14ac:dyDescent="0.35">
      <c r="B30" s="53">
        <v>5</v>
      </c>
      <c r="C30" s="109" t="s">
        <v>262</v>
      </c>
      <c r="D30" s="110"/>
      <c r="E30" s="110"/>
      <c r="F30" s="110"/>
      <c r="G30" s="110"/>
      <c r="H30" s="110"/>
      <c r="I30" s="110"/>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C95C100-E0D7-4523-AFBC-E572CCE608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